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ochova\Documents\Lenka\osobní\"/>
    </mc:Choice>
  </mc:AlternateContent>
  <bookViews>
    <workbookView xWindow="96" yWindow="132" windowWidth="9420" windowHeight="4500" tabRatio="725"/>
  </bookViews>
  <sheets>
    <sheet name="CELKEM roky" sheetId="7" r:id="rId1"/>
    <sheet name="Cizí" sheetId="10" r:id="rId2"/>
    <sheet name="Rok po akcích 2015" sheetId="11" state="hidden" r:id="rId3"/>
    <sheet name="Rok po akcích 2016" sheetId="9" state="hidden" r:id="rId4"/>
    <sheet name="Rok po akcích 2017" sheetId="8" r:id="rId5"/>
    <sheet name="Rok po akcích 2018" sheetId="6" r:id="rId6"/>
    <sheet name="Rok po akcích 2019" sheetId="12" r:id="rId7"/>
    <sheet name="Rok po akcích 2020" sheetId="13" r:id="rId8"/>
  </sheets>
  <calcPr calcId="162913"/>
</workbook>
</file>

<file path=xl/calcChain.xml><?xml version="1.0" encoding="utf-8"?>
<calcChain xmlns="http://schemas.openxmlformats.org/spreadsheetml/2006/main">
  <c r="K61" i="13" l="1"/>
  <c r="J61" i="13"/>
  <c r="I61" i="13"/>
  <c r="H61" i="13"/>
  <c r="G61" i="13"/>
  <c r="F61" i="13"/>
  <c r="E61" i="13"/>
  <c r="D61" i="13"/>
  <c r="C61" i="13"/>
  <c r="B61" i="13"/>
  <c r="G60" i="7"/>
  <c r="J60" i="7" s="1"/>
  <c r="H60" i="7"/>
  <c r="F60" i="7"/>
  <c r="E60" i="7"/>
  <c r="D60" i="7"/>
  <c r="C60" i="7"/>
  <c r="L60" i="13"/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4" i="10"/>
  <c r="G58" i="10"/>
  <c r="H61" i="7" s="1"/>
  <c r="H7" i="7"/>
  <c r="H8" i="7"/>
  <c r="H9" i="7"/>
  <c r="H10" i="7"/>
  <c r="H11" i="7"/>
  <c r="H19" i="7"/>
  <c r="H20" i="7"/>
  <c r="H22" i="7"/>
  <c r="H24" i="7"/>
  <c r="H26" i="7"/>
  <c r="H27" i="7"/>
  <c r="H28" i="7"/>
  <c r="H29" i="7"/>
  <c r="H30" i="7"/>
  <c r="H31" i="7"/>
  <c r="H33" i="7"/>
  <c r="H34" i="7"/>
  <c r="H35" i="7"/>
  <c r="H37" i="7"/>
  <c r="H41" i="7"/>
  <c r="H43" i="7"/>
  <c r="H47" i="7"/>
  <c r="H48" i="7"/>
  <c r="H49" i="7"/>
  <c r="H51" i="7"/>
  <c r="H53" i="7"/>
  <c r="H54" i="7"/>
  <c r="H55" i="7"/>
  <c r="H57" i="7"/>
  <c r="H58" i="7"/>
  <c r="H59" i="7"/>
  <c r="H4" i="7"/>
  <c r="L59" i="13"/>
  <c r="L58" i="13"/>
  <c r="L57" i="13"/>
  <c r="L56" i="13"/>
  <c r="H56" i="7" s="1"/>
  <c r="L55" i="13"/>
  <c r="L54" i="13"/>
  <c r="L53" i="13"/>
  <c r="L52" i="13"/>
  <c r="H52" i="7" s="1"/>
  <c r="L51" i="13"/>
  <c r="L50" i="13"/>
  <c r="H50" i="7" s="1"/>
  <c r="L49" i="13"/>
  <c r="L48" i="13"/>
  <c r="L47" i="13"/>
  <c r="L46" i="13"/>
  <c r="H46" i="7" s="1"/>
  <c r="L45" i="13"/>
  <c r="H45" i="7" s="1"/>
  <c r="L44" i="13"/>
  <c r="H44" i="7" s="1"/>
  <c r="L43" i="13"/>
  <c r="L42" i="13"/>
  <c r="H42" i="7" s="1"/>
  <c r="L41" i="13"/>
  <c r="L40" i="13"/>
  <c r="H40" i="7" s="1"/>
  <c r="L39" i="13"/>
  <c r="H39" i="7" s="1"/>
  <c r="L38" i="13"/>
  <c r="H38" i="7" s="1"/>
  <c r="L37" i="13"/>
  <c r="L36" i="13"/>
  <c r="H36" i="7" s="1"/>
  <c r="L35" i="13"/>
  <c r="L34" i="13"/>
  <c r="L33" i="13"/>
  <c r="L32" i="13"/>
  <c r="H32" i="7" s="1"/>
  <c r="L31" i="13"/>
  <c r="L30" i="13"/>
  <c r="L29" i="13"/>
  <c r="L28" i="13"/>
  <c r="L27" i="13"/>
  <c r="L26" i="13"/>
  <c r="L25" i="13"/>
  <c r="H25" i="7" s="1"/>
  <c r="L24" i="13"/>
  <c r="L23" i="13"/>
  <c r="H23" i="7" s="1"/>
  <c r="L22" i="13"/>
  <c r="L21" i="13"/>
  <c r="H21" i="7" s="1"/>
  <c r="L20" i="13"/>
  <c r="L19" i="13"/>
  <c r="L18" i="13"/>
  <c r="H18" i="7" s="1"/>
  <c r="L17" i="13"/>
  <c r="H17" i="7" s="1"/>
  <c r="L16" i="13"/>
  <c r="H16" i="7" s="1"/>
  <c r="L15" i="13"/>
  <c r="H15" i="7" s="1"/>
  <c r="L14" i="13"/>
  <c r="H14" i="7" s="1"/>
  <c r="L13" i="13"/>
  <c r="H13" i="7" s="1"/>
  <c r="L12" i="13"/>
  <c r="H12" i="7" s="1"/>
  <c r="L11" i="13"/>
  <c r="L10" i="13"/>
  <c r="L9" i="13"/>
  <c r="L8" i="13"/>
  <c r="L7" i="13"/>
  <c r="L6" i="13"/>
  <c r="H6" i="7" s="1"/>
  <c r="L5" i="13"/>
  <c r="L4" i="13"/>
  <c r="A1" i="13"/>
  <c r="L61" i="13" l="1"/>
  <c r="H5" i="7"/>
  <c r="H62" i="7" s="1"/>
  <c r="H58" i="10"/>
  <c r="F59" i="7"/>
  <c r="E59" i="7"/>
  <c r="D59" i="7"/>
  <c r="C59" i="7"/>
  <c r="L59" i="12"/>
  <c r="G59" i="7" s="1"/>
  <c r="K61" i="12"/>
  <c r="J61" i="12"/>
  <c r="H61" i="12"/>
  <c r="G61" i="12"/>
  <c r="F61" i="12"/>
  <c r="E61" i="12"/>
  <c r="D61" i="12"/>
  <c r="C61" i="12"/>
  <c r="B61" i="12"/>
  <c r="I61" i="12"/>
  <c r="J59" i="7" l="1"/>
  <c r="L58" i="12"/>
  <c r="G58" i="7" s="1"/>
  <c r="L40" i="6" l="1"/>
  <c r="L57" i="12" l="1"/>
  <c r="G57" i="7" s="1"/>
  <c r="L56" i="12"/>
  <c r="L55" i="12"/>
  <c r="G55" i="7" s="1"/>
  <c r="L54" i="12"/>
  <c r="G54" i="7" s="1"/>
  <c r="L53" i="12"/>
  <c r="G53" i="7" s="1"/>
  <c r="L52" i="12"/>
  <c r="G52" i="7" s="1"/>
  <c r="L51" i="12"/>
  <c r="G51" i="7" s="1"/>
  <c r="L50" i="12"/>
  <c r="G50" i="7" s="1"/>
  <c r="L49" i="12"/>
  <c r="G49" i="7" s="1"/>
  <c r="L48" i="12"/>
  <c r="L47" i="12"/>
  <c r="L46" i="12"/>
  <c r="G46" i="7" s="1"/>
  <c r="L45" i="12"/>
  <c r="G45" i="7" s="1"/>
  <c r="L44" i="12"/>
  <c r="L43" i="12"/>
  <c r="L42" i="12"/>
  <c r="G42" i="7" s="1"/>
  <c r="L41" i="12"/>
  <c r="G41" i="7" s="1"/>
  <c r="L40" i="12"/>
  <c r="G40" i="7" s="1"/>
  <c r="L39" i="12"/>
  <c r="G39" i="7" s="1"/>
  <c r="L38" i="12"/>
  <c r="G38" i="7" s="1"/>
  <c r="L37" i="12"/>
  <c r="G37" i="7" s="1"/>
  <c r="L36" i="12"/>
  <c r="L35" i="12"/>
  <c r="L34" i="12"/>
  <c r="G34" i="7" s="1"/>
  <c r="L33" i="12"/>
  <c r="G33" i="7" s="1"/>
  <c r="L32" i="12"/>
  <c r="L31" i="12"/>
  <c r="L30" i="12"/>
  <c r="G30" i="7" s="1"/>
  <c r="L29" i="12"/>
  <c r="G29" i="7" s="1"/>
  <c r="L28" i="12"/>
  <c r="L27" i="12"/>
  <c r="G27" i="7" s="1"/>
  <c r="L26" i="12"/>
  <c r="G26" i="7" s="1"/>
  <c r="L25" i="12"/>
  <c r="G25" i="7" s="1"/>
  <c r="L24" i="12"/>
  <c r="L23" i="12"/>
  <c r="G23" i="7" s="1"/>
  <c r="L22" i="12"/>
  <c r="G22" i="7" s="1"/>
  <c r="L21" i="12"/>
  <c r="G21" i="7" s="1"/>
  <c r="L20" i="12"/>
  <c r="L19" i="12"/>
  <c r="L18" i="12"/>
  <c r="G18" i="7" s="1"/>
  <c r="L17" i="12"/>
  <c r="G17" i="7" s="1"/>
  <c r="L16" i="12"/>
  <c r="L15" i="12"/>
  <c r="G15" i="7" s="1"/>
  <c r="L14" i="12"/>
  <c r="G14" i="7" s="1"/>
  <c r="L13" i="12"/>
  <c r="G13" i="7" s="1"/>
  <c r="L12" i="12"/>
  <c r="G12" i="7" s="1"/>
  <c r="L11" i="12"/>
  <c r="G11" i="7" s="1"/>
  <c r="L10" i="12"/>
  <c r="G10" i="7" s="1"/>
  <c r="L9" i="12"/>
  <c r="G9" i="7" s="1"/>
  <c r="L8" i="12"/>
  <c r="L7" i="12"/>
  <c r="G7" i="7" s="1"/>
  <c r="L6" i="12"/>
  <c r="G6" i="7" s="1"/>
  <c r="L5" i="12"/>
  <c r="G5" i="7" s="1"/>
  <c r="L4" i="12"/>
  <c r="A1" i="12"/>
  <c r="L55" i="6"/>
  <c r="F55" i="7" s="1"/>
  <c r="G48" i="7"/>
  <c r="G47" i="7"/>
  <c r="G44" i="7"/>
  <c r="G43" i="7"/>
  <c r="G36" i="7"/>
  <c r="G35" i="7"/>
  <c r="G32" i="7"/>
  <c r="G31" i="7"/>
  <c r="G28" i="7"/>
  <c r="G24" i="7"/>
  <c r="G20" i="7"/>
  <c r="G19" i="7"/>
  <c r="G16" i="7"/>
  <c r="G8" i="7"/>
  <c r="L51" i="9"/>
  <c r="D51" i="7" s="1"/>
  <c r="L57" i="11"/>
  <c r="C57" i="7" s="1"/>
  <c r="L56" i="11"/>
  <c r="C56" i="7" s="1"/>
  <c r="L55" i="11"/>
  <c r="C55" i="7" s="1"/>
  <c r="L54" i="11"/>
  <c r="C54" i="7" s="1"/>
  <c r="L53" i="11"/>
  <c r="C53" i="7" s="1"/>
  <c r="L52" i="11"/>
  <c r="C52" i="7" s="1"/>
  <c r="L35" i="8"/>
  <c r="E35" i="7" s="1"/>
  <c r="L54" i="9"/>
  <c r="D54" i="7" s="1"/>
  <c r="L35" i="6"/>
  <c r="F35" i="7" s="1"/>
  <c r="L53" i="6"/>
  <c r="F53" i="7" s="1"/>
  <c r="L55" i="9"/>
  <c r="D55" i="7" s="1"/>
  <c r="L53" i="9"/>
  <c r="D53" i="7" s="1"/>
  <c r="L52" i="9"/>
  <c r="D52" i="7" s="1"/>
  <c r="L57" i="8"/>
  <c r="E57" i="7" s="1"/>
  <c r="L52" i="8"/>
  <c r="E52" i="7" s="1"/>
  <c r="L20" i="8"/>
  <c r="E20" i="7" s="1"/>
  <c r="L53" i="8"/>
  <c r="E53" i="7" s="1"/>
  <c r="L34" i="8"/>
  <c r="E34" i="7" s="1"/>
  <c r="L40" i="8"/>
  <c r="E40" i="7" s="1"/>
  <c r="J53" i="7" l="1"/>
  <c r="L61" i="12"/>
  <c r="G56" i="7"/>
  <c r="I62" i="7"/>
  <c r="A1" i="10" l="1"/>
  <c r="B58" i="10"/>
  <c r="B61" i="7" s="1"/>
  <c r="B62" i="7" s="1"/>
  <c r="F58" i="10"/>
  <c r="G61" i="7" s="1"/>
  <c r="E58" i="10"/>
  <c r="F61" i="7" s="1"/>
  <c r="D58" i="10"/>
  <c r="E61" i="7" s="1"/>
  <c r="C58" i="10"/>
  <c r="L4" i="11"/>
  <c r="C4" i="7" s="1"/>
  <c r="L5" i="11"/>
  <c r="C5" i="7" s="1"/>
  <c r="L6" i="11"/>
  <c r="C6" i="7" s="1"/>
  <c r="L7" i="11"/>
  <c r="C7" i="7" s="1"/>
  <c r="L8" i="11"/>
  <c r="C8" i="7" s="1"/>
  <c r="L9" i="11"/>
  <c r="C9" i="7" s="1"/>
  <c r="L10" i="11"/>
  <c r="C10" i="7" s="1"/>
  <c r="L11" i="11"/>
  <c r="C11" i="7" s="1"/>
  <c r="L12" i="11"/>
  <c r="C12" i="7" s="1"/>
  <c r="L15" i="11"/>
  <c r="C15" i="7" s="1"/>
  <c r="L16" i="11"/>
  <c r="C16" i="7" s="1"/>
  <c r="L17" i="11"/>
  <c r="C17" i="7" s="1"/>
  <c r="L19" i="11"/>
  <c r="C19" i="7" s="1"/>
  <c r="L20" i="11"/>
  <c r="C20" i="7" s="1"/>
  <c r="J20" i="7" s="1"/>
  <c r="L21" i="11"/>
  <c r="C21" i="7" s="1"/>
  <c r="L22" i="11"/>
  <c r="C22" i="7" s="1"/>
  <c r="L24" i="11"/>
  <c r="C24" i="7" s="1"/>
  <c r="L25" i="11"/>
  <c r="C25" i="7" s="1"/>
  <c r="L26" i="11"/>
  <c r="C26" i="7" s="1"/>
  <c r="L27" i="11"/>
  <c r="C27" i="7" s="1"/>
  <c r="L28" i="11"/>
  <c r="C28" i="7" s="1"/>
  <c r="L29" i="11"/>
  <c r="C29" i="7" s="1"/>
  <c r="J29" i="7" s="1"/>
  <c r="L31" i="11"/>
  <c r="C31" i="7" s="1"/>
  <c r="L32" i="11"/>
  <c r="C32" i="7" s="1"/>
  <c r="L33" i="11"/>
  <c r="C33" i="7" s="1"/>
  <c r="L35" i="11"/>
  <c r="C35" i="7" s="1"/>
  <c r="L36" i="11"/>
  <c r="C36" i="7" s="1"/>
  <c r="L37" i="11"/>
  <c r="C37" i="7" s="1"/>
  <c r="L38" i="11"/>
  <c r="C38" i="7" s="1"/>
  <c r="L39" i="11"/>
  <c r="C39" i="7" s="1"/>
  <c r="J39" i="7" s="1"/>
  <c r="L40" i="11"/>
  <c r="C40" i="7" s="1"/>
  <c r="J40" i="7" s="1"/>
  <c r="L41" i="11"/>
  <c r="C41" i="7" s="1"/>
  <c r="L42" i="11"/>
  <c r="C42" i="7" s="1"/>
  <c r="L43" i="11"/>
  <c r="C43" i="7" s="1"/>
  <c r="L44" i="11"/>
  <c r="C44" i="7" s="1"/>
  <c r="L45" i="11"/>
  <c r="C45" i="7" s="1"/>
  <c r="L46" i="11"/>
  <c r="C46" i="7" s="1"/>
  <c r="L47" i="11"/>
  <c r="C47" i="7" s="1"/>
  <c r="J47" i="7" s="1"/>
  <c r="L49" i="11"/>
  <c r="C49" i="7" s="1"/>
  <c r="J49" i="7" s="1"/>
  <c r="L50" i="11"/>
  <c r="C50" i="7" s="1"/>
  <c r="L48" i="11"/>
  <c r="C48" i="7" s="1"/>
  <c r="L51" i="11"/>
  <c r="C51" i="7" s="1"/>
  <c r="J51" i="7" s="1"/>
  <c r="L57" i="9"/>
  <c r="D57" i="7" s="1"/>
  <c r="L57" i="6"/>
  <c r="F57" i="7" s="1"/>
  <c r="L56" i="9"/>
  <c r="D56" i="7" s="1"/>
  <c r="L24" i="8"/>
  <c r="E24" i="7" s="1"/>
  <c r="L52" i="6"/>
  <c r="F52" i="7" s="1"/>
  <c r="J52" i="7" s="1"/>
  <c r="L23" i="8"/>
  <c r="E23" i="7" s="1"/>
  <c r="L20" i="6"/>
  <c r="F20" i="7" s="1"/>
  <c r="L25" i="6"/>
  <c r="F25" i="7" s="1"/>
  <c r="L48" i="9"/>
  <c r="D48" i="7" s="1"/>
  <c r="L27" i="8"/>
  <c r="E27" i="7" s="1"/>
  <c r="L54" i="6"/>
  <c r="F54" i="7" s="1"/>
  <c r="L50" i="9"/>
  <c r="D50" i="7" s="1"/>
  <c r="L50" i="8"/>
  <c r="E50" i="7" s="1"/>
  <c r="L56" i="6"/>
  <c r="F56" i="7" s="1"/>
  <c r="L49" i="9"/>
  <c r="D49" i="7" s="1"/>
  <c r="L21" i="8"/>
  <c r="E21" i="7" s="1"/>
  <c r="L22" i="6"/>
  <c r="F22" i="7" s="1"/>
  <c r="L47" i="9"/>
  <c r="D47" i="7" s="1"/>
  <c r="L51" i="6"/>
  <c r="F51" i="7" s="1"/>
  <c r="L46" i="9"/>
  <c r="D46" i="7" s="1"/>
  <c r="L54" i="8"/>
  <c r="E54" i="7" s="1"/>
  <c r="J54" i="7" s="1"/>
  <c r="L50" i="6"/>
  <c r="F50" i="7" s="1"/>
  <c r="L45" i="9"/>
  <c r="D45" i="7" s="1"/>
  <c r="L56" i="8"/>
  <c r="E56" i="7" s="1"/>
  <c r="L49" i="6"/>
  <c r="F49" i="7" s="1"/>
  <c r="L44" i="9"/>
  <c r="D44" i="7" s="1"/>
  <c r="L55" i="8"/>
  <c r="E55" i="7" s="1"/>
  <c r="J55" i="7" s="1"/>
  <c r="L48" i="6"/>
  <c r="F48" i="7" s="1"/>
  <c r="L43" i="9"/>
  <c r="D43" i="7" s="1"/>
  <c r="L38" i="8"/>
  <c r="E38" i="7" s="1"/>
  <c r="L47" i="6"/>
  <c r="F47" i="7" s="1"/>
  <c r="L42" i="9"/>
  <c r="D42" i="7" s="1"/>
  <c r="L51" i="8"/>
  <c r="E51" i="7" s="1"/>
  <c r="L46" i="6"/>
  <c r="F46" i="7" s="1"/>
  <c r="L41" i="9"/>
  <c r="D41" i="7" s="1"/>
  <c r="L49" i="8"/>
  <c r="E49" i="7" s="1"/>
  <c r="L45" i="6"/>
  <c r="F45" i="7" s="1"/>
  <c r="L40" i="9"/>
  <c r="D40" i="7" s="1"/>
  <c r="L48" i="8"/>
  <c r="E48" i="7" s="1"/>
  <c r="L44" i="6"/>
  <c r="F44" i="7" s="1"/>
  <c r="L39" i="9"/>
  <c r="D39" i="7" s="1"/>
  <c r="L47" i="8"/>
  <c r="E47" i="7" s="1"/>
  <c r="L43" i="6"/>
  <c r="F43" i="7" s="1"/>
  <c r="L38" i="9"/>
  <c r="D38" i="7" s="1"/>
  <c r="L46" i="8"/>
  <c r="E46" i="7" s="1"/>
  <c r="L42" i="6"/>
  <c r="F42" i="7" s="1"/>
  <c r="L37" i="9"/>
  <c r="D37" i="7" s="1"/>
  <c r="L45" i="8"/>
  <c r="E45" i="7" s="1"/>
  <c r="L41" i="6"/>
  <c r="F41" i="7" s="1"/>
  <c r="L36" i="9"/>
  <c r="D36" i="7" s="1"/>
  <c r="L44" i="8"/>
  <c r="E44" i="7" s="1"/>
  <c r="F40" i="7"/>
  <c r="L35" i="9"/>
  <c r="D35" i="7" s="1"/>
  <c r="L43" i="8"/>
  <c r="E43" i="7" s="1"/>
  <c r="L39" i="6"/>
  <c r="F39" i="7" s="1"/>
  <c r="L34" i="11"/>
  <c r="C34" i="7" s="1"/>
  <c r="J34" i="7" s="1"/>
  <c r="L34" i="9"/>
  <c r="D34" i="7" s="1"/>
  <c r="L42" i="8"/>
  <c r="E42" i="7" s="1"/>
  <c r="L38" i="6"/>
  <c r="F38" i="7" s="1"/>
  <c r="L33" i="9"/>
  <c r="D33" i="7" s="1"/>
  <c r="L37" i="6"/>
  <c r="F37" i="7" s="1"/>
  <c r="L32" i="9"/>
  <c r="D32" i="7" s="1"/>
  <c r="L41" i="8"/>
  <c r="E41" i="7" s="1"/>
  <c r="L36" i="6"/>
  <c r="F36" i="7" s="1"/>
  <c r="L31" i="9"/>
  <c r="D31" i="7" s="1"/>
  <c r="L39" i="8"/>
  <c r="E39" i="7" s="1"/>
  <c r="L34" i="6"/>
  <c r="F34" i="7" s="1"/>
  <c r="L30" i="9"/>
  <c r="D30" i="7" s="1"/>
  <c r="L37" i="8"/>
  <c r="E37" i="7" s="1"/>
  <c r="L33" i="6"/>
  <c r="F33" i="7" s="1"/>
  <c r="L29" i="9"/>
  <c r="D29" i="7" s="1"/>
  <c r="L36" i="8"/>
  <c r="E36" i="7" s="1"/>
  <c r="L31" i="6"/>
  <c r="F31" i="7" s="1"/>
  <c r="L28" i="9"/>
  <c r="D28" i="7" s="1"/>
  <c r="L33" i="8"/>
  <c r="E33" i="7" s="1"/>
  <c r="L32" i="6"/>
  <c r="F32" i="7" s="1"/>
  <c r="L27" i="9"/>
  <c r="D27" i="7" s="1"/>
  <c r="L32" i="8"/>
  <c r="E32" i="7" s="1"/>
  <c r="L30" i="6"/>
  <c r="F30" i="7" s="1"/>
  <c r="L26" i="9"/>
  <c r="D26" i="7" s="1"/>
  <c r="L31" i="8"/>
  <c r="E31" i="7" s="1"/>
  <c r="L29" i="6"/>
  <c r="F29" i="7" s="1"/>
  <c r="L25" i="9"/>
  <c r="D25" i="7" s="1"/>
  <c r="L30" i="8"/>
  <c r="E30" i="7" s="1"/>
  <c r="L28" i="6"/>
  <c r="F28" i="7" s="1"/>
  <c r="L24" i="9"/>
  <c r="D24" i="7" s="1"/>
  <c r="L29" i="8"/>
  <c r="E29" i="7" s="1"/>
  <c r="L27" i="6"/>
  <c r="F27" i="7" s="1"/>
  <c r="L23" i="11"/>
  <c r="C23" i="7" s="1"/>
  <c r="L23" i="9"/>
  <c r="D23" i="7" s="1"/>
  <c r="L28" i="8"/>
  <c r="E28" i="7" s="1"/>
  <c r="L26" i="6"/>
  <c r="F26" i="7" s="1"/>
  <c r="L22" i="9"/>
  <c r="D22" i="7" s="1"/>
  <c r="L26" i="8"/>
  <c r="E26" i="7" s="1"/>
  <c r="L24" i="6"/>
  <c r="F24" i="7" s="1"/>
  <c r="L21" i="9"/>
  <c r="D21" i="7" s="1"/>
  <c r="L25" i="8"/>
  <c r="E25" i="7" s="1"/>
  <c r="L23" i="6"/>
  <c r="F23" i="7" s="1"/>
  <c r="L20" i="9"/>
  <c r="D20" i="7" s="1"/>
  <c r="L22" i="8"/>
  <c r="E22" i="7" s="1"/>
  <c r="L21" i="6"/>
  <c r="F21" i="7" s="1"/>
  <c r="L19" i="9"/>
  <c r="D19" i="7" s="1"/>
  <c r="L19" i="8"/>
  <c r="E19" i="7" s="1"/>
  <c r="L19" i="6"/>
  <c r="F19" i="7" s="1"/>
  <c r="L18" i="11"/>
  <c r="C18" i="7" s="1"/>
  <c r="L18" i="9"/>
  <c r="D18" i="7" s="1"/>
  <c r="L18" i="8"/>
  <c r="E18" i="7" s="1"/>
  <c r="L18" i="6"/>
  <c r="F18" i="7" s="1"/>
  <c r="L17" i="9"/>
  <c r="D17" i="7" s="1"/>
  <c r="L17" i="8"/>
  <c r="E17" i="7" s="1"/>
  <c r="L17" i="6"/>
  <c r="F17" i="7" s="1"/>
  <c r="L16" i="9"/>
  <c r="D16" i="7" s="1"/>
  <c r="L16" i="8"/>
  <c r="E16" i="7" s="1"/>
  <c r="L16" i="6"/>
  <c r="F16" i="7" s="1"/>
  <c r="L15" i="9"/>
  <c r="D15" i="7" s="1"/>
  <c r="L15" i="8"/>
  <c r="E15" i="7" s="1"/>
  <c r="L15" i="6"/>
  <c r="F15" i="7" s="1"/>
  <c r="L14" i="11"/>
  <c r="C14" i="7" s="1"/>
  <c r="L14" i="9"/>
  <c r="D14" i="7" s="1"/>
  <c r="L14" i="8"/>
  <c r="E14" i="7" s="1"/>
  <c r="L14" i="6"/>
  <c r="F14" i="7" s="1"/>
  <c r="L13" i="11"/>
  <c r="C13" i="7" s="1"/>
  <c r="L13" i="9"/>
  <c r="D13" i="7" s="1"/>
  <c r="L13" i="8"/>
  <c r="E13" i="7" s="1"/>
  <c r="L13" i="6"/>
  <c r="F13" i="7" s="1"/>
  <c r="L12" i="9"/>
  <c r="D12" i="7" s="1"/>
  <c r="L12" i="8"/>
  <c r="E12" i="7" s="1"/>
  <c r="L12" i="6"/>
  <c r="F12" i="7" s="1"/>
  <c r="J12" i="7" s="1"/>
  <c r="L11" i="9"/>
  <c r="D11" i="7" s="1"/>
  <c r="L11" i="8"/>
  <c r="E11" i="7" s="1"/>
  <c r="L11" i="6"/>
  <c r="F11" i="7" s="1"/>
  <c r="J11" i="7" s="1"/>
  <c r="L10" i="9"/>
  <c r="D10" i="7" s="1"/>
  <c r="L10" i="8"/>
  <c r="E10" i="7" s="1"/>
  <c r="L10" i="6"/>
  <c r="F10" i="7" s="1"/>
  <c r="L9" i="9"/>
  <c r="D9" i="7" s="1"/>
  <c r="L9" i="8"/>
  <c r="E9" i="7" s="1"/>
  <c r="L9" i="6"/>
  <c r="F9" i="7" s="1"/>
  <c r="L8" i="9"/>
  <c r="D8" i="7" s="1"/>
  <c r="L8" i="8"/>
  <c r="E8" i="7" s="1"/>
  <c r="L8" i="6"/>
  <c r="F8" i="7" s="1"/>
  <c r="L7" i="9"/>
  <c r="D7" i="7" s="1"/>
  <c r="L7" i="8"/>
  <c r="E7" i="7" s="1"/>
  <c r="L7" i="6"/>
  <c r="F7" i="7" s="1"/>
  <c r="L6" i="9"/>
  <c r="D6" i="7" s="1"/>
  <c r="L6" i="8"/>
  <c r="E6" i="7" s="1"/>
  <c r="L6" i="6"/>
  <c r="F6" i="7" s="1"/>
  <c r="L5" i="9"/>
  <c r="D5" i="7" s="1"/>
  <c r="L5" i="8"/>
  <c r="E5" i="7" s="1"/>
  <c r="L5" i="6"/>
  <c r="F5" i="7" s="1"/>
  <c r="L4" i="9"/>
  <c r="D4" i="7" s="1"/>
  <c r="L4" i="8"/>
  <c r="E4" i="7"/>
  <c r="L4" i="6"/>
  <c r="F4" i="7" s="1"/>
  <c r="G4" i="7"/>
  <c r="K58" i="6"/>
  <c r="J58" i="6"/>
  <c r="I58" i="6"/>
  <c r="H58" i="6"/>
  <c r="G58" i="6"/>
  <c r="F58" i="6"/>
  <c r="E58" i="6"/>
  <c r="D58" i="6"/>
  <c r="C58" i="6"/>
  <c r="B58" i="6"/>
  <c r="A1" i="6"/>
  <c r="K58" i="8"/>
  <c r="J58" i="8"/>
  <c r="I58" i="8"/>
  <c r="H58" i="8"/>
  <c r="G58" i="8"/>
  <c r="F58" i="8"/>
  <c r="E58" i="8"/>
  <c r="D58" i="8"/>
  <c r="C58" i="8"/>
  <c r="B58" i="8"/>
  <c r="A1" i="8"/>
  <c r="K58" i="9"/>
  <c r="J58" i="9"/>
  <c r="I58" i="9"/>
  <c r="H58" i="9"/>
  <c r="G58" i="9"/>
  <c r="F58" i="9"/>
  <c r="E58" i="9"/>
  <c r="D58" i="9"/>
  <c r="C58" i="9"/>
  <c r="B58" i="9"/>
  <c r="A1" i="9"/>
  <c r="K58" i="11"/>
  <c r="J58" i="11"/>
  <c r="I58" i="11"/>
  <c r="H58" i="11"/>
  <c r="G58" i="11"/>
  <c r="F58" i="11"/>
  <c r="E58" i="11"/>
  <c r="D58" i="11"/>
  <c r="C58" i="11"/>
  <c r="B58" i="11"/>
  <c r="L30" i="11"/>
  <c r="C30" i="7" s="1"/>
  <c r="A1" i="11"/>
  <c r="J31" i="7" l="1"/>
  <c r="J43" i="7"/>
  <c r="J25" i="7"/>
  <c r="J5" i="7"/>
  <c r="J48" i="7"/>
  <c r="J42" i="7"/>
  <c r="J33" i="7"/>
  <c r="J24" i="7"/>
  <c r="J4" i="7"/>
  <c r="J35" i="7"/>
  <c r="J15" i="7"/>
  <c r="J30" i="7"/>
  <c r="J14" i="7"/>
  <c r="J50" i="7"/>
  <c r="J41" i="7"/>
  <c r="J32" i="7"/>
  <c r="J22" i="7"/>
  <c r="J38" i="7"/>
  <c r="J56" i="7"/>
  <c r="J46" i="7"/>
  <c r="J28" i="7"/>
  <c r="J19" i="7"/>
  <c r="J8" i="7"/>
  <c r="J10" i="7"/>
  <c r="J9" i="7"/>
  <c r="J13" i="7"/>
  <c r="J45" i="7"/>
  <c r="J37" i="7"/>
  <c r="J27" i="7"/>
  <c r="J17" i="7"/>
  <c r="J7" i="7"/>
  <c r="J21" i="7"/>
  <c r="J18" i="7"/>
  <c r="J23" i="7"/>
  <c r="J57" i="7"/>
  <c r="J44" i="7"/>
  <c r="J36" i="7"/>
  <c r="J26" i="7"/>
  <c r="J16" i="7"/>
  <c r="J6" i="7"/>
  <c r="J61" i="7"/>
  <c r="G62" i="7"/>
  <c r="L58" i="6"/>
  <c r="L58" i="11"/>
  <c r="C58" i="7" s="1"/>
  <c r="D61" i="7"/>
  <c r="C61" i="7"/>
  <c r="C62" i="7" s="1"/>
  <c r="L58" i="8"/>
  <c r="L58" i="9"/>
  <c r="D58" i="7" s="1"/>
  <c r="J62" i="7" l="1"/>
  <c r="J58" i="7"/>
  <c r="D62" i="7"/>
  <c r="F62" i="7"/>
  <c r="E62" i="7"/>
</calcChain>
</file>

<file path=xl/comments1.xml><?xml version="1.0" encoding="utf-8"?>
<comments xmlns="http://schemas.openxmlformats.org/spreadsheetml/2006/main">
  <authors>
    <author>PLOCHOVÁ Lenka</author>
  </authors>
  <commentList>
    <comment ref="I13" authorId="0" shapeId="0">
      <text>
        <r>
          <rPr>
            <sz val="9"/>
            <color indexed="81"/>
            <rFont val="Tahoma"/>
            <family val="2"/>
            <charset val="238"/>
          </rPr>
          <t xml:space="preserve">2x čerpadlo
</t>
        </r>
      </text>
    </comment>
  </commentList>
</comments>
</file>

<file path=xl/comments2.xml><?xml version="1.0" encoding="utf-8"?>
<comments xmlns="http://schemas.openxmlformats.org/spreadsheetml/2006/main">
  <authors>
    <author>PLOCHOVÁ Lenka</author>
  </authors>
  <commentList>
    <comment ref="A1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prodal chatu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38"/>
          </rPr>
          <t>Dětské hry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38"/>
          </rPr>
          <t xml:space="preserve">Osadní nohejbalový turnaj.
</t>
        </r>
      </text>
    </comment>
  </commentList>
</comments>
</file>

<file path=xl/comments3.xml><?xml version="1.0" encoding="utf-8"?>
<comments xmlns="http://schemas.openxmlformats.org/spreadsheetml/2006/main">
  <authors>
    <author>PLOCHOVÁ Lenka</author>
  </authors>
  <commentList>
    <comment ref="K2" authorId="0" shapeId="0">
      <text>
        <r>
          <rPr>
            <sz val="9"/>
            <color indexed="81"/>
            <rFont val="Tahoma"/>
            <family val="2"/>
            <charset val="238"/>
          </rPr>
          <t xml:space="preserve">Borůvka - narozeniny
</t>
        </r>
      </text>
    </comment>
  </commentList>
</comments>
</file>

<file path=xl/comments4.xml><?xml version="1.0" encoding="utf-8"?>
<comments xmlns="http://schemas.openxmlformats.org/spreadsheetml/2006/main">
  <authors>
    <author>PLOCHOVÁ Lenka</author>
  </authors>
  <commentList>
    <comment ref="K46" authorId="0" shapeId="0">
      <text>
        <r>
          <rPr>
            <sz val="9"/>
            <color indexed="81"/>
            <rFont val="Tahoma"/>
            <family val="2"/>
            <charset val="238"/>
          </rPr>
          <t xml:space="preserve">odkup starých zásob
</t>
        </r>
      </text>
    </comment>
  </commentList>
</comments>
</file>

<file path=xl/sharedStrings.xml><?xml version="1.0" encoding="utf-8"?>
<sst xmlns="http://schemas.openxmlformats.org/spreadsheetml/2006/main" count="514" uniqueCount="127">
  <si>
    <t xml:space="preserve">Dluhy  </t>
  </si>
  <si>
    <t>Rok</t>
  </si>
  <si>
    <t>Přeplatky</t>
  </si>
  <si>
    <t>Celkem</t>
  </si>
  <si>
    <t>2009-14</t>
  </si>
  <si>
    <t>Bartáček</t>
  </si>
  <si>
    <t>Beroušek</t>
  </si>
  <si>
    <t xml:space="preserve">Borovička          </t>
  </si>
  <si>
    <t>Borůvka</t>
  </si>
  <si>
    <t>Bouzek</t>
  </si>
  <si>
    <t>Brtva</t>
  </si>
  <si>
    <t>Červ Mirek</t>
  </si>
  <si>
    <t>Česák Jirka</t>
  </si>
  <si>
    <t>Česáková Eliška</t>
  </si>
  <si>
    <t>Dům</t>
  </si>
  <si>
    <t>Dvořák P.</t>
  </si>
  <si>
    <t>Dvořák V.</t>
  </si>
  <si>
    <t>Flek</t>
  </si>
  <si>
    <t>Frič</t>
  </si>
  <si>
    <t>Fritz ml.</t>
  </si>
  <si>
    <t>Fritz st.</t>
  </si>
  <si>
    <t>Horčičková</t>
  </si>
  <si>
    <t>Jireček J.</t>
  </si>
  <si>
    <t>Kadlec</t>
  </si>
  <si>
    <t>Kopr</t>
  </si>
  <si>
    <t>Kovácz Julek</t>
  </si>
  <si>
    <t>Kučera Ondra</t>
  </si>
  <si>
    <t xml:space="preserve">Kudrna             </t>
  </si>
  <si>
    <t>Kudrna Štěpán</t>
  </si>
  <si>
    <t>Mastník</t>
  </si>
  <si>
    <t>Mužík Tonda</t>
  </si>
  <si>
    <t>Peca</t>
  </si>
  <si>
    <t>Plochová Mirka</t>
  </si>
  <si>
    <t>Procházka Venca</t>
  </si>
  <si>
    <t>Přibyla</t>
  </si>
  <si>
    <t>Ratay Gusta</t>
  </si>
  <si>
    <t>Suchý Jirka</t>
  </si>
  <si>
    <t>Šimáček</t>
  </si>
  <si>
    <t>Škola Ota</t>
  </si>
  <si>
    <t>Špalík</t>
  </si>
  <si>
    <t>Vaňáč</t>
  </si>
  <si>
    <t>Veselý Roman</t>
  </si>
  <si>
    <t>Vrbenský</t>
  </si>
  <si>
    <t>Paulas</t>
  </si>
  <si>
    <t>Cizí</t>
  </si>
  <si>
    <t>Dluhy  Cizí</t>
  </si>
  <si>
    <t>2009-15</t>
  </si>
  <si>
    <t>Dáša</t>
  </si>
  <si>
    <t>Fišer Dashwood</t>
  </si>
  <si>
    <t>Holinka Jarda</t>
  </si>
  <si>
    <t>Kráťa</t>
  </si>
  <si>
    <t>Pospi Petr Pospíšil</t>
  </si>
  <si>
    <t>Procházka Pavel (Bratřínov)</t>
  </si>
  <si>
    <t>Robert Juliš</t>
  </si>
  <si>
    <t>Řeháček Luboš</t>
  </si>
  <si>
    <t>Soukup Dashwood</t>
  </si>
  <si>
    <t>Vesecká Světla</t>
  </si>
  <si>
    <t>Havelka (Daswood)</t>
  </si>
  <si>
    <t>Zapletal (Daswood)</t>
  </si>
  <si>
    <t>Brinda</t>
  </si>
  <si>
    <t>Renda (Daswood)</t>
  </si>
  <si>
    <t>Bibik (Daswood)</t>
  </si>
  <si>
    <t>Dluhy  2015</t>
  </si>
  <si>
    <t>Tr. Liga</t>
  </si>
  <si>
    <t>4+2</t>
  </si>
  <si>
    <t>Fotbálek zpívaná</t>
  </si>
  <si>
    <t>Nohejbal</t>
  </si>
  <si>
    <t>Zpívaná neofiko</t>
  </si>
  <si>
    <t>Dět. hry</t>
  </si>
  <si>
    <t>Tenis</t>
  </si>
  <si>
    <t>Os. noh.</t>
  </si>
  <si>
    <t>Mikuláš</t>
  </si>
  <si>
    <t>Různé</t>
  </si>
  <si>
    <t>Dluhy  2016</t>
  </si>
  <si>
    <t>Ploch Mirek</t>
  </si>
  <si>
    <t>Dluhy  2017</t>
  </si>
  <si>
    <t>Dluhy  2018</t>
  </si>
  <si>
    <t>Ploch Petr</t>
  </si>
  <si>
    <t>Velikonoce</t>
  </si>
  <si>
    <t>Ulík</t>
  </si>
  <si>
    <t>Hrouda</t>
  </si>
  <si>
    <t>Kozáková</t>
  </si>
  <si>
    <t>Hájenka Tomáš</t>
  </si>
  <si>
    <t>Klaus Jindřich</t>
  </si>
  <si>
    <t>Kudrnová Zuzka ml.</t>
  </si>
  <si>
    <t>Vávra libor</t>
  </si>
  <si>
    <t>Fritzová Adéla + Kůďa</t>
  </si>
  <si>
    <t>Vávra Honza</t>
  </si>
  <si>
    <t>Kufner Michal</t>
  </si>
  <si>
    <t>Kopejtko</t>
  </si>
  <si>
    <t>Veinlichovi</t>
  </si>
  <si>
    <t>Potlach</t>
  </si>
  <si>
    <t>Linhart ml. Čísovice</t>
  </si>
  <si>
    <t>Havelka</t>
  </si>
  <si>
    <t>Ohrobec</t>
  </si>
  <si>
    <t>Gabrišová Iva</t>
  </si>
  <si>
    <t xml:space="preserve">Kudrnová Zuzana st.         </t>
  </si>
  <si>
    <t>Dluhy  2019</t>
  </si>
  <si>
    <t>Vrba Miloš</t>
  </si>
  <si>
    <t>Pařez 40</t>
  </si>
  <si>
    <t>Zálužanský (tremp. liga) - Havran</t>
  </si>
  <si>
    <t>Dušek (tremp. liga) - Daswood</t>
  </si>
  <si>
    <t>Hrouda Luděk</t>
  </si>
  <si>
    <t>Alba</t>
  </si>
  <si>
    <t>Ploch Ota</t>
  </si>
  <si>
    <t>Verča - Bratřínov</t>
  </si>
  <si>
    <t>Honza - Bratřínov</t>
  </si>
  <si>
    <t>Borovičková Adéla</t>
  </si>
  <si>
    <t>Ilča - Bratřínov</t>
  </si>
  <si>
    <t>Juan !!!</t>
  </si>
  <si>
    <t>Banán</t>
  </si>
  <si>
    <t>Kopecký, st.</t>
  </si>
  <si>
    <t>Prášková Simona</t>
  </si>
  <si>
    <t>Miloš (od Vaška Dvořáka)</t>
  </si>
  <si>
    <t>Vávra Libor</t>
  </si>
  <si>
    <t>Janda Jirka</t>
  </si>
  <si>
    <t>Zapletalová Lenka</t>
  </si>
  <si>
    <t>Dluhy  2020</t>
  </si>
  <si>
    <t>*</t>
  </si>
  <si>
    <t>Nastoupil (nohejbal trojice)</t>
  </si>
  <si>
    <t>Alkáča (774 647 011)</t>
  </si>
  <si>
    <t>Havran (nohejbal trojice)</t>
  </si>
  <si>
    <t>Slávka (chata č. 68 - Askalona)</t>
  </si>
  <si>
    <t>Dita a Jára (Daswood) 776 019 448</t>
  </si>
  <si>
    <t>Honza (Horča)</t>
  </si>
  <si>
    <t>Lobovský Jan</t>
  </si>
  <si>
    <t>Kodet Láďa (JUPÍ)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</si>
</sst>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\-"/>
  </numFmts>
  <fonts count="15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pane ySplit="1140"/>
      <selection sqref="A1:J1"/>
      <selection pane="bottomLeft" activeCell="M12" sqref="M12"/>
    </sheetView>
  </sheetViews>
  <sheetFormatPr defaultColWidth="9.109375" defaultRowHeight="13.8" x14ac:dyDescent="0.25"/>
  <cols>
    <col min="1" max="1" width="18.33203125" style="2" customWidth="1"/>
    <col min="2" max="2" width="10.44140625" style="2" customWidth="1"/>
    <col min="3" max="3" width="10.44140625" style="6" customWidth="1"/>
    <col min="4" max="8" width="10.44140625" style="2" customWidth="1"/>
    <col min="9" max="9" width="10.44140625" style="4" customWidth="1"/>
    <col min="10" max="10" width="10.44140625" style="3" customWidth="1"/>
    <col min="11" max="11" width="11.33203125" style="2" bestFit="1" customWidth="1"/>
    <col min="12" max="16384" width="9.109375" style="2"/>
  </cols>
  <sheetData>
    <row r="1" spans="1:11" ht="15" customHeight="1" x14ac:dyDescent="0.25">
      <c r="A1" s="45">
        <v>44204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5" customHeight="1" x14ac:dyDescent="0.25">
      <c r="A2" s="44" t="s">
        <v>0</v>
      </c>
      <c r="B2" s="1" t="s">
        <v>1</v>
      </c>
      <c r="C2" s="26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37" t="s">
        <v>1</v>
      </c>
      <c r="I2" s="40" t="s">
        <v>2</v>
      </c>
      <c r="J2" s="42" t="s">
        <v>3</v>
      </c>
    </row>
    <row r="3" spans="1:11" ht="15" customHeight="1" x14ac:dyDescent="0.25">
      <c r="A3" s="44"/>
      <c r="B3" s="1" t="s">
        <v>4</v>
      </c>
      <c r="C3" s="26">
        <v>2015</v>
      </c>
      <c r="D3" s="1">
        <v>2016</v>
      </c>
      <c r="E3" s="1">
        <v>2017</v>
      </c>
      <c r="F3" s="1">
        <v>2018</v>
      </c>
      <c r="G3" s="1">
        <v>2019</v>
      </c>
      <c r="H3" s="38">
        <v>2020</v>
      </c>
      <c r="I3" s="41"/>
      <c r="J3" s="43"/>
    </row>
    <row r="4" spans="1:11" ht="13.65" customHeight="1" x14ac:dyDescent="0.25">
      <c r="A4" s="21" t="s">
        <v>5</v>
      </c>
      <c r="B4" s="17"/>
      <c r="C4" s="17">
        <f>'Rok po akcích 2015'!L4</f>
        <v>0</v>
      </c>
      <c r="D4" s="17">
        <f>'Rok po akcích 2016'!L4</f>
        <v>0</v>
      </c>
      <c r="E4" s="17">
        <f>'Rok po akcích 2017'!L4</f>
        <v>0</v>
      </c>
      <c r="F4" s="17">
        <f>'Rok po akcích 2018'!L4</f>
        <v>0</v>
      </c>
      <c r="G4" s="17">
        <f>'Rok po akcích 2019'!L4</f>
        <v>0</v>
      </c>
      <c r="H4" s="17">
        <f>'Rok po akcích 2020'!L4</f>
        <v>0</v>
      </c>
      <c r="I4" s="18"/>
      <c r="J4" s="19">
        <f>SUM(B4:H4)-I4</f>
        <v>0</v>
      </c>
    </row>
    <row r="5" spans="1:11" ht="13.65" customHeight="1" x14ac:dyDescent="0.25">
      <c r="A5" s="21" t="s">
        <v>6</v>
      </c>
      <c r="B5" s="17"/>
      <c r="C5" s="17">
        <f>'Rok po akcích 2015'!L5</f>
        <v>0</v>
      </c>
      <c r="D5" s="17">
        <f>'Rok po akcích 2016'!L5</f>
        <v>0</v>
      </c>
      <c r="E5" s="17">
        <f>'Rok po akcích 2017'!L5</f>
        <v>0</v>
      </c>
      <c r="F5" s="17">
        <f>'Rok po akcích 2018'!L5</f>
        <v>0</v>
      </c>
      <c r="G5" s="17">
        <f>'Rok po akcích 2019'!L5</f>
        <v>0</v>
      </c>
      <c r="H5" s="17">
        <f>'Rok po akcích 2020'!L5</f>
        <v>0</v>
      </c>
      <c r="I5" s="18"/>
      <c r="J5" s="19">
        <f t="shared" ref="J5:J60" si="0">SUM(B5:H5)-I5</f>
        <v>0</v>
      </c>
    </row>
    <row r="6" spans="1:11" ht="13.65" customHeight="1" x14ac:dyDescent="0.25">
      <c r="A6" s="21" t="s">
        <v>7</v>
      </c>
      <c r="B6" s="17"/>
      <c r="C6" s="17">
        <f>'Rok po akcích 2015'!L6</f>
        <v>0</v>
      </c>
      <c r="D6" s="17">
        <f>'Rok po akcích 2016'!L6</f>
        <v>0</v>
      </c>
      <c r="E6" s="17">
        <f>'Rok po akcích 2017'!L6</f>
        <v>0</v>
      </c>
      <c r="F6" s="17">
        <f>'Rok po akcích 2018'!L6</f>
        <v>0</v>
      </c>
      <c r="G6" s="17">
        <f>'Rok po akcích 2019'!L6</f>
        <v>0</v>
      </c>
      <c r="H6" s="17">
        <f>'Rok po akcích 2020'!L6</f>
        <v>0</v>
      </c>
      <c r="I6" s="18"/>
      <c r="J6" s="19">
        <f>SUM(B6:H6)-I6</f>
        <v>0</v>
      </c>
      <c r="K6" s="14"/>
    </row>
    <row r="7" spans="1:11" ht="13.65" customHeight="1" x14ac:dyDescent="0.25">
      <c r="A7" s="21" t="s">
        <v>8</v>
      </c>
      <c r="B7" s="17"/>
      <c r="C7" s="17">
        <f>'Rok po akcích 2015'!L7</f>
        <v>0</v>
      </c>
      <c r="D7" s="17">
        <f>'Rok po akcích 2016'!L7</f>
        <v>0</v>
      </c>
      <c r="E7" s="17">
        <f>'Rok po akcích 2017'!L7</f>
        <v>0</v>
      </c>
      <c r="F7" s="17">
        <f>'Rok po akcích 2018'!L7</f>
        <v>0</v>
      </c>
      <c r="G7" s="17">
        <f>'Rok po akcích 2019'!L7</f>
        <v>0</v>
      </c>
      <c r="H7" s="17">
        <f>'Rok po akcích 2020'!L7</f>
        <v>0</v>
      </c>
      <c r="I7" s="18"/>
      <c r="J7" s="19">
        <f t="shared" si="0"/>
        <v>0</v>
      </c>
    </row>
    <row r="8" spans="1:11" ht="13.65" customHeight="1" x14ac:dyDescent="0.25">
      <c r="A8" s="21" t="s">
        <v>9</v>
      </c>
      <c r="B8" s="17"/>
      <c r="C8" s="17">
        <f>'Rok po akcích 2015'!L8</f>
        <v>0</v>
      </c>
      <c r="D8" s="17">
        <f>'Rok po akcích 2016'!L8</f>
        <v>0</v>
      </c>
      <c r="E8" s="17">
        <f>'Rok po akcích 2017'!L8</f>
        <v>0</v>
      </c>
      <c r="F8" s="17">
        <f>'Rok po akcích 2018'!L8</f>
        <v>15</v>
      </c>
      <c r="G8" s="17">
        <f>'Rok po akcích 2019'!L8</f>
        <v>0</v>
      </c>
      <c r="H8" s="17">
        <f>'Rok po akcích 2020'!L8</f>
        <v>0</v>
      </c>
      <c r="I8" s="18"/>
      <c r="J8" s="19">
        <f t="shared" si="0"/>
        <v>15</v>
      </c>
    </row>
    <row r="9" spans="1:11" s="6" customFormat="1" ht="13.65" customHeight="1" x14ac:dyDescent="0.25">
      <c r="A9" s="21" t="s">
        <v>10</v>
      </c>
      <c r="B9" s="17"/>
      <c r="C9" s="17">
        <f>'Rok po akcích 2015'!L9</f>
        <v>0</v>
      </c>
      <c r="D9" s="17">
        <f>'Rok po akcích 2016'!L9</f>
        <v>0</v>
      </c>
      <c r="E9" s="17">
        <f>'Rok po akcích 2017'!L9</f>
        <v>0</v>
      </c>
      <c r="F9" s="17">
        <f>'Rok po akcích 2018'!L9</f>
        <v>34</v>
      </c>
      <c r="G9" s="17">
        <f>'Rok po akcích 2019'!L9</f>
        <v>90</v>
      </c>
      <c r="H9" s="17">
        <f>'Rok po akcích 2020'!L9</f>
        <v>45</v>
      </c>
      <c r="I9" s="18"/>
      <c r="J9" s="19">
        <f t="shared" si="0"/>
        <v>169</v>
      </c>
    </row>
    <row r="10" spans="1:11" ht="13.65" customHeight="1" x14ac:dyDescent="0.25">
      <c r="A10" s="21" t="s">
        <v>11</v>
      </c>
      <c r="B10" s="17"/>
      <c r="C10" s="17">
        <f>'Rok po akcích 2015'!L10</f>
        <v>0</v>
      </c>
      <c r="D10" s="17">
        <f>'Rok po akcích 2016'!L10</f>
        <v>0</v>
      </c>
      <c r="E10" s="17">
        <f>'Rok po akcích 2017'!L10</f>
        <v>0</v>
      </c>
      <c r="F10" s="17">
        <f>'Rok po akcích 2018'!L10</f>
        <v>0</v>
      </c>
      <c r="G10" s="17">
        <f>'Rok po akcích 2019'!L10</f>
        <v>0</v>
      </c>
      <c r="H10" s="17">
        <f>'Rok po akcích 2020'!L10</f>
        <v>0</v>
      </c>
      <c r="I10" s="18"/>
      <c r="J10" s="19">
        <f t="shared" si="0"/>
        <v>0</v>
      </c>
    </row>
    <row r="11" spans="1:11" ht="13.65" customHeight="1" x14ac:dyDescent="0.25">
      <c r="A11" s="21" t="s">
        <v>12</v>
      </c>
      <c r="B11" s="17"/>
      <c r="C11" s="17">
        <f>'Rok po akcích 2015'!L11</f>
        <v>0</v>
      </c>
      <c r="D11" s="17">
        <f>'Rok po akcích 2016'!L11</f>
        <v>0</v>
      </c>
      <c r="E11" s="17">
        <f>'Rok po akcích 2017'!L11</f>
        <v>0</v>
      </c>
      <c r="F11" s="17">
        <f>'Rok po akcích 2018'!L11</f>
        <v>0</v>
      </c>
      <c r="G11" s="17">
        <f>'Rok po akcích 2019'!L11</f>
        <v>0</v>
      </c>
      <c r="H11" s="17">
        <f>'Rok po akcích 2020'!L11</f>
        <v>0</v>
      </c>
      <c r="I11" s="18"/>
      <c r="J11" s="19">
        <f t="shared" si="0"/>
        <v>0</v>
      </c>
    </row>
    <row r="12" spans="1:11" ht="13.65" customHeight="1" x14ac:dyDescent="0.25">
      <c r="A12" s="21" t="s">
        <v>13</v>
      </c>
      <c r="B12" s="17"/>
      <c r="C12" s="17">
        <f>'Rok po akcích 2015'!L12</f>
        <v>0</v>
      </c>
      <c r="D12" s="17">
        <f>'Rok po akcích 2016'!L12</f>
        <v>0</v>
      </c>
      <c r="E12" s="17">
        <f>'Rok po akcích 2017'!L12</f>
        <v>0</v>
      </c>
      <c r="F12" s="17">
        <f>'Rok po akcích 2018'!L12</f>
        <v>0</v>
      </c>
      <c r="G12" s="17">
        <f>'Rok po akcích 2019'!L12</f>
        <v>0</v>
      </c>
      <c r="H12" s="17">
        <f>'Rok po akcích 2020'!L12</f>
        <v>0</v>
      </c>
      <c r="I12" s="18"/>
      <c r="J12" s="19">
        <f t="shared" si="0"/>
        <v>0</v>
      </c>
    </row>
    <row r="13" spans="1:11" ht="13.65" customHeight="1" x14ac:dyDescent="0.25">
      <c r="A13" s="21" t="s">
        <v>14</v>
      </c>
      <c r="B13" s="17"/>
      <c r="C13" s="17">
        <f>'Rok po akcích 2015'!L13</f>
        <v>0</v>
      </c>
      <c r="D13" s="17">
        <f>'Rok po akcích 2016'!L13</f>
        <v>0</v>
      </c>
      <c r="E13" s="17">
        <f>'Rok po akcích 2017'!L13</f>
        <v>0</v>
      </c>
      <c r="F13" s="17">
        <f>'Rok po akcích 2018'!L13</f>
        <v>0</v>
      </c>
      <c r="G13" s="17">
        <f>'Rok po akcích 2019'!L13</f>
        <v>0</v>
      </c>
      <c r="H13" s="17">
        <f>'Rok po akcích 2020'!L13</f>
        <v>0</v>
      </c>
      <c r="I13" s="18">
        <v>1598</v>
      </c>
      <c r="J13" s="19">
        <f t="shared" si="0"/>
        <v>-1598</v>
      </c>
    </row>
    <row r="14" spans="1:11" ht="13.65" customHeight="1" x14ac:dyDescent="0.25">
      <c r="A14" s="21" t="s">
        <v>15</v>
      </c>
      <c r="B14" s="17"/>
      <c r="C14" s="17">
        <f>'Rok po akcích 2015'!L14</f>
        <v>0</v>
      </c>
      <c r="D14" s="17">
        <f>'Rok po akcích 2016'!L14</f>
        <v>0</v>
      </c>
      <c r="E14" s="17">
        <f>'Rok po akcích 2017'!L14</f>
        <v>0</v>
      </c>
      <c r="F14" s="17">
        <f>'Rok po akcích 2018'!L14</f>
        <v>0</v>
      </c>
      <c r="G14" s="17">
        <f>'Rok po akcích 2019'!L14</f>
        <v>0</v>
      </c>
      <c r="H14" s="17">
        <f>'Rok po akcích 2020'!L14</f>
        <v>244</v>
      </c>
      <c r="I14" s="18"/>
      <c r="J14" s="19">
        <f t="shared" si="0"/>
        <v>244</v>
      </c>
    </row>
    <row r="15" spans="1:11" ht="13.65" customHeight="1" x14ac:dyDescent="0.25">
      <c r="A15" s="21" t="s">
        <v>16</v>
      </c>
      <c r="B15" s="17"/>
      <c r="C15" s="17">
        <f>'Rok po akcích 2015'!L15</f>
        <v>0</v>
      </c>
      <c r="D15" s="17">
        <f>'Rok po akcích 2016'!L15</f>
        <v>0</v>
      </c>
      <c r="E15" s="17">
        <f>'Rok po akcích 2017'!L15</f>
        <v>0</v>
      </c>
      <c r="F15" s="17">
        <f>'Rok po akcích 2018'!L15</f>
        <v>0</v>
      </c>
      <c r="G15" s="17">
        <f>'Rok po akcích 2019'!L15</f>
        <v>0</v>
      </c>
      <c r="H15" s="17">
        <f>'Rok po akcích 2020'!L15</f>
        <v>0</v>
      </c>
      <c r="I15" s="18"/>
      <c r="J15" s="19">
        <f t="shared" si="0"/>
        <v>0</v>
      </c>
    </row>
    <row r="16" spans="1:11" ht="13.65" customHeight="1" x14ac:dyDescent="0.25">
      <c r="A16" s="21" t="s">
        <v>17</v>
      </c>
      <c r="B16" s="17"/>
      <c r="C16" s="17">
        <f>'Rok po akcích 2015'!L16</f>
        <v>0</v>
      </c>
      <c r="D16" s="17">
        <f>'Rok po akcích 2016'!L16</f>
        <v>0</v>
      </c>
      <c r="E16" s="17">
        <f>'Rok po akcích 2017'!L16</f>
        <v>0</v>
      </c>
      <c r="F16" s="17">
        <f>'Rok po akcích 2018'!L16</f>
        <v>0</v>
      </c>
      <c r="G16" s="17">
        <f>'Rok po akcích 2019'!L16</f>
        <v>0</v>
      </c>
      <c r="H16" s="17">
        <f>'Rok po akcích 2020'!L16</f>
        <v>0</v>
      </c>
      <c r="I16" s="18"/>
      <c r="J16" s="19">
        <f t="shared" si="0"/>
        <v>0</v>
      </c>
    </row>
    <row r="17" spans="1:11" ht="13.65" customHeight="1" x14ac:dyDescent="0.25">
      <c r="A17" s="21" t="s">
        <v>18</v>
      </c>
      <c r="B17" s="17"/>
      <c r="C17" s="17">
        <f>'Rok po akcích 2015'!L17</f>
        <v>0</v>
      </c>
      <c r="D17" s="17">
        <f>'Rok po akcích 2016'!L17</f>
        <v>0</v>
      </c>
      <c r="E17" s="17">
        <f>'Rok po akcích 2017'!L17</f>
        <v>0</v>
      </c>
      <c r="F17" s="17">
        <f>'Rok po akcích 2018'!L17</f>
        <v>0</v>
      </c>
      <c r="G17" s="17">
        <f>'Rok po akcích 2019'!L17</f>
        <v>0</v>
      </c>
      <c r="H17" s="17">
        <f>'Rok po akcích 2020'!L17</f>
        <v>0</v>
      </c>
      <c r="I17" s="18"/>
      <c r="J17" s="19">
        <f t="shared" si="0"/>
        <v>0</v>
      </c>
    </row>
    <row r="18" spans="1:11" ht="13.65" customHeight="1" x14ac:dyDescent="0.25">
      <c r="A18" s="21" t="s">
        <v>19</v>
      </c>
      <c r="B18" s="17"/>
      <c r="C18" s="17">
        <f>'Rok po akcích 2015'!L18</f>
        <v>0</v>
      </c>
      <c r="D18" s="17">
        <f>'Rok po akcích 2016'!L18</f>
        <v>0</v>
      </c>
      <c r="E18" s="17">
        <f>'Rok po akcích 2017'!L18</f>
        <v>0</v>
      </c>
      <c r="F18" s="17">
        <f>'Rok po akcích 2018'!L18</f>
        <v>0</v>
      </c>
      <c r="G18" s="17">
        <f>'Rok po akcích 2019'!L18</f>
        <v>0</v>
      </c>
      <c r="H18" s="17">
        <f>'Rok po akcích 2020'!L18</f>
        <v>0</v>
      </c>
      <c r="I18" s="18"/>
      <c r="J18" s="19">
        <f t="shared" si="0"/>
        <v>0</v>
      </c>
    </row>
    <row r="19" spans="1:11" ht="13.65" customHeight="1" x14ac:dyDescent="0.25">
      <c r="A19" s="21" t="s">
        <v>20</v>
      </c>
      <c r="B19" s="17"/>
      <c r="C19" s="17">
        <f>'Rok po akcích 2015'!L19</f>
        <v>0</v>
      </c>
      <c r="D19" s="17">
        <f>'Rok po akcích 2016'!L19</f>
        <v>0</v>
      </c>
      <c r="E19" s="17">
        <f>'Rok po akcích 2017'!L19</f>
        <v>0</v>
      </c>
      <c r="F19" s="17">
        <f>'Rok po akcích 2018'!L19</f>
        <v>0</v>
      </c>
      <c r="G19" s="17">
        <f>'Rok po akcích 2019'!L19</f>
        <v>0</v>
      </c>
      <c r="H19" s="17">
        <f>'Rok po akcích 2020'!L19</f>
        <v>0</v>
      </c>
      <c r="I19" s="18"/>
      <c r="J19" s="19">
        <f t="shared" si="0"/>
        <v>0</v>
      </c>
    </row>
    <row r="20" spans="1:11" ht="13.65" customHeight="1" x14ac:dyDescent="0.25">
      <c r="A20" s="21" t="s">
        <v>86</v>
      </c>
      <c r="B20" s="17"/>
      <c r="C20" s="17">
        <f>'Rok po akcích 2015'!L20</f>
        <v>0</v>
      </c>
      <c r="D20" s="17">
        <f>'Rok po akcích 2016'!L20</f>
        <v>0</v>
      </c>
      <c r="E20" s="17">
        <f>'Rok po akcích 2017'!L20</f>
        <v>0</v>
      </c>
      <c r="F20" s="17">
        <f>'Rok po akcích 2018'!L20</f>
        <v>0</v>
      </c>
      <c r="G20" s="17">
        <f>'Rok po akcích 2019'!L20</f>
        <v>0</v>
      </c>
      <c r="H20" s="17">
        <f>'Rok po akcích 2020'!L20</f>
        <v>0</v>
      </c>
      <c r="I20" s="18"/>
      <c r="J20" s="19">
        <f t="shared" si="0"/>
        <v>0</v>
      </c>
      <c r="K20" s="6"/>
    </row>
    <row r="21" spans="1:11" ht="13.65" customHeight="1" x14ac:dyDescent="0.25">
      <c r="A21" s="21" t="s">
        <v>82</v>
      </c>
      <c r="B21" s="17"/>
      <c r="C21" s="17">
        <f>'Rok po akcích 2015'!L21</f>
        <v>0</v>
      </c>
      <c r="D21" s="17">
        <f>'Rok po akcích 2016'!L21</f>
        <v>0</v>
      </c>
      <c r="E21" s="17">
        <f>'Rok po akcích 2017'!L21</f>
        <v>0</v>
      </c>
      <c r="F21" s="17">
        <f>'Rok po akcích 2018'!L21</f>
        <v>0</v>
      </c>
      <c r="G21" s="17">
        <f>'Rok po akcích 2019'!L21</f>
        <v>300</v>
      </c>
      <c r="H21" s="17">
        <f>'Rok po akcích 2020'!L21</f>
        <v>1032</v>
      </c>
      <c r="I21" s="18"/>
      <c r="J21" s="19">
        <f t="shared" si="0"/>
        <v>1332</v>
      </c>
    </row>
    <row r="22" spans="1:11" ht="13.65" customHeight="1" x14ac:dyDescent="0.25">
      <c r="A22" s="21" t="s">
        <v>93</v>
      </c>
      <c r="B22" s="17"/>
      <c r="C22" s="17">
        <f>'Rok po akcích 2015'!L22</f>
        <v>0</v>
      </c>
      <c r="D22" s="17">
        <f>'Rok po akcích 2016'!L22</f>
        <v>0</v>
      </c>
      <c r="E22" s="17">
        <f>'Rok po akcích 2017'!L22</f>
        <v>0</v>
      </c>
      <c r="F22" s="17">
        <f>'Rok po akcích 2018'!L22</f>
        <v>0</v>
      </c>
      <c r="G22" s="17">
        <f>'Rok po akcích 2019'!L22</f>
        <v>0</v>
      </c>
      <c r="H22" s="17">
        <f>'Rok po akcích 2020'!L22</f>
        <v>0</v>
      </c>
      <c r="I22" s="18"/>
      <c r="J22" s="19">
        <f t="shared" si="0"/>
        <v>0</v>
      </c>
    </row>
    <row r="23" spans="1:11" ht="13.65" customHeight="1" x14ac:dyDescent="0.25">
      <c r="A23" s="21" t="s">
        <v>21</v>
      </c>
      <c r="B23" s="17"/>
      <c r="C23" s="17">
        <f>'Rok po akcích 2015'!L23</f>
        <v>0</v>
      </c>
      <c r="D23" s="17">
        <f>'Rok po akcích 2016'!L23</f>
        <v>0</v>
      </c>
      <c r="E23" s="17">
        <f>'Rok po akcích 2017'!L23</f>
        <v>0</v>
      </c>
      <c r="F23" s="17">
        <f>'Rok po akcích 2018'!L23</f>
        <v>0</v>
      </c>
      <c r="G23" s="17">
        <f>'Rok po akcích 2019'!L23</f>
        <v>300</v>
      </c>
      <c r="H23" s="17">
        <f>'Rok po akcích 2020'!L23</f>
        <v>2996</v>
      </c>
      <c r="I23" s="18"/>
      <c r="J23" s="19">
        <f t="shared" si="0"/>
        <v>3296</v>
      </c>
      <c r="K23" s="27"/>
    </row>
    <row r="24" spans="1:11" ht="13.65" customHeight="1" x14ac:dyDescent="0.25">
      <c r="A24" s="21" t="s">
        <v>22</v>
      </c>
      <c r="B24" s="17"/>
      <c r="C24" s="17">
        <f>'Rok po akcích 2015'!L24</f>
        <v>0</v>
      </c>
      <c r="D24" s="17">
        <f>'Rok po akcích 2016'!L24</f>
        <v>0</v>
      </c>
      <c r="E24" s="17">
        <f>'Rok po akcích 2017'!L24</f>
        <v>0</v>
      </c>
      <c r="F24" s="17">
        <f>'Rok po akcích 2018'!L24</f>
        <v>0</v>
      </c>
      <c r="G24" s="17">
        <f>'Rok po akcích 2019'!L24</f>
        <v>0</v>
      </c>
      <c r="H24" s="17">
        <f>'Rok po akcích 2020'!L24</f>
        <v>0</v>
      </c>
      <c r="I24" s="18"/>
      <c r="J24" s="19">
        <f t="shared" si="0"/>
        <v>0</v>
      </c>
    </row>
    <row r="25" spans="1:11" ht="13.65" customHeight="1" x14ac:dyDescent="0.25">
      <c r="A25" s="21" t="s">
        <v>23</v>
      </c>
      <c r="B25" s="17"/>
      <c r="C25" s="17">
        <f>'Rok po akcích 2015'!L25</f>
        <v>0</v>
      </c>
      <c r="D25" s="17">
        <f>'Rok po akcích 2016'!L25</f>
        <v>0</v>
      </c>
      <c r="E25" s="17">
        <f>'Rok po akcích 2017'!L25</f>
        <v>0</v>
      </c>
      <c r="F25" s="17">
        <f>'Rok po akcích 2018'!L25</f>
        <v>0</v>
      </c>
      <c r="G25" s="17">
        <f>'Rok po akcích 2019'!L25</f>
        <v>0</v>
      </c>
      <c r="H25" s="17">
        <f>'Rok po akcích 2020'!L25</f>
        <v>239</v>
      </c>
      <c r="I25" s="18"/>
      <c r="J25" s="19">
        <f t="shared" si="0"/>
        <v>239</v>
      </c>
    </row>
    <row r="26" spans="1:11" ht="13.65" customHeight="1" x14ac:dyDescent="0.25">
      <c r="A26" s="21" t="s">
        <v>83</v>
      </c>
      <c r="B26" s="17"/>
      <c r="C26" s="17">
        <f>'Rok po akcích 2015'!L26</f>
        <v>0</v>
      </c>
      <c r="D26" s="17">
        <f>'Rok po akcích 2016'!L26</f>
        <v>0</v>
      </c>
      <c r="E26" s="17">
        <f>'Rok po akcích 2017'!L26</f>
        <v>112</v>
      </c>
      <c r="F26" s="17">
        <f>'Rok po akcích 2018'!L26</f>
        <v>0</v>
      </c>
      <c r="G26" s="17">
        <f>'Rok po akcích 2019'!L26</f>
        <v>0</v>
      </c>
      <c r="H26" s="17">
        <f>'Rok po akcích 2020'!L26</f>
        <v>0</v>
      </c>
      <c r="I26" s="18"/>
      <c r="J26" s="19">
        <f t="shared" si="0"/>
        <v>112</v>
      </c>
    </row>
    <row r="27" spans="1:11" ht="13.65" customHeight="1" x14ac:dyDescent="0.25">
      <c r="A27" s="21" t="s">
        <v>24</v>
      </c>
      <c r="B27" s="17"/>
      <c r="C27" s="17">
        <f>'Rok po akcích 2015'!L27</f>
        <v>0</v>
      </c>
      <c r="D27" s="17">
        <f>'Rok po akcích 2016'!L27</f>
        <v>0</v>
      </c>
      <c r="E27" s="17">
        <f>'Rok po akcích 2017'!L27</f>
        <v>0</v>
      </c>
      <c r="F27" s="17">
        <f>'Rok po akcích 2018'!L27</f>
        <v>0</v>
      </c>
      <c r="G27" s="17">
        <f>'Rok po akcích 2019'!L27</f>
        <v>0</v>
      </c>
      <c r="H27" s="17">
        <f>'Rok po akcích 2020'!L27</f>
        <v>0</v>
      </c>
      <c r="I27" s="18"/>
      <c r="J27" s="19">
        <f t="shared" si="0"/>
        <v>0</v>
      </c>
    </row>
    <row r="28" spans="1:11" ht="13.65" customHeight="1" x14ac:dyDescent="0.25">
      <c r="A28" s="21" t="s">
        <v>25</v>
      </c>
      <c r="B28" s="17"/>
      <c r="C28" s="17">
        <f>'Rok po akcích 2015'!L28</f>
        <v>0</v>
      </c>
      <c r="D28" s="17">
        <f>'Rok po akcích 2016'!L28</f>
        <v>0</v>
      </c>
      <c r="E28" s="17">
        <f>'Rok po akcích 2017'!L28</f>
        <v>0</v>
      </c>
      <c r="F28" s="17">
        <f>'Rok po akcích 2018'!L28</f>
        <v>0</v>
      </c>
      <c r="G28" s="17">
        <f>'Rok po akcích 2019'!L28</f>
        <v>0</v>
      </c>
      <c r="H28" s="17">
        <f>'Rok po akcích 2020'!L28</f>
        <v>0</v>
      </c>
      <c r="I28" s="18"/>
      <c r="J28" s="19">
        <f t="shared" si="0"/>
        <v>0</v>
      </c>
    </row>
    <row r="29" spans="1:11" ht="13.65" customHeight="1" x14ac:dyDescent="0.25">
      <c r="A29" s="21" t="s">
        <v>81</v>
      </c>
      <c r="B29" s="17"/>
      <c r="C29" s="17">
        <f>'Rok po akcích 2015'!L29</f>
        <v>0</v>
      </c>
      <c r="D29" s="17">
        <f>'Rok po akcích 2016'!L29</f>
        <v>0</v>
      </c>
      <c r="E29" s="17">
        <f>'Rok po akcích 2017'!L29</f>
        <v>0</v>
      </c>
      <c r="F29" s="17">
        <f>'Rok po akcích 2018'!L29</f>
        <v>0</v>
      </c>
      <c r="G29" s="17">
        <f>'Rok po akcích 2019'!L29</f>
        <v>0</v>
      </c>
      <c r="H29" s="17">
        <f>'Rok po akcích 2020'!L29</f>
        <v>0</v>
      </c>
      <c r="I29" s="18"/>
      <c r="J29" s="19">
        <f t="shared" si="0"/>
        <v>0</v>
      </c>
    </row>
    <row r="30" spans="1:11" ht="13.65" customHeight="1" x14ac:dyDescent="0.25">
      <c r="A30" s="21" t="s">
        <v>26</v>
      </c>
      <c r="B30" s="17"/>
      <c r="C30" s="17">
        <f>'Rok po akcích 2015'!L30</f>
        <v>0</v>
      </c>
      <c r="D30" s="17">
        <f>'Rok po akcích 2016'!L30</f>
        <v>0</v>
      </c>
      <c r="E30" s="17">
        <f>'Rok po akcích 2017'!L30</f>
        <v>0</v>
      </c>
      <c r="F30" s="17">
        <f>'Rok po akcích 2018'!L30</f>
        <v>0</v>
      </c>
      <c r="G30" s="17">
        <f>'Rok po akcích 2019'!L30</f>
        <v>0</v>
      </c>
      <c r="H30" s="17">
        <f>'Rok po akcích 2020'!L30</f>
        <v>0</v>
      </c>
      <c r="I30" s="18"/>
      <c r="J30" s="19">
        <f t="shared" si="0"/>
        <v>0</v>
      </c>
    </row>
    <row r="31" spans="1:11" ht="13.65" customHeight="1" x14ac:dyDescent="0.25">
      <c r="A31" s="21" t="s">
        <v>28</v>
      </c>
      <c r="B31" s="17"/>
      <c r="C31" s="17">
        <f>'Rok po akcích 2015'!L31</f>
        <v>0</v>
      </c>
      <c r="D31" s="17">
        <f>'Rok po akcích 2016'!L31</f>
        <v>0</v>
      </c>
      <c r="E31" s="17">
        <f>'Rok po akcích 2017'!L31</f>
        <v>0</v>
      </c>
      <c r="F31" s="17">
        <f>'Rok po akcích 2018'!L31</f>
        <v>0</v>
      </c>
      <c r="G31" s="17">
        <f>'Rok po akcích 2019'!L31</f>
        <v>0</v>
      </c>
      <c r="H31" s="17">
        <f>'Rok po akcích 2020'!L31</f>
        <v>0</v>
      </c>
      <c r="I31" s="18"/>
      <c r="J31" s="19">
        <f t="shared" si="0"/>
        <v>0</v>
      </c>
    </row>
    <row r="32" spans="1:11" ht="13.65" customHeight="1" x14ac:dyDescent="0.25">
      <c r="A32" s="21" t="s">
        <v>96</v>
      </c>
      <c r="B32" s="17"/>
      <c r="C32" s="17">
        <f>'Rok po akcích 2015'!L32</f>
        <v>0</v>
      </c>
      <c r="D32" s="17">
        <f>'Rok po akcích 2016'!L32</f>
        <v>0</v>
      </c>
      <c r="E32" s="17">
        <f>'Rok po akcích 2017'!L32</f>
        <v>0</v>
      </c>
      <c r="F32" s="17">
        <f>'Rok po akcích 2018'!L32</f>
        <v>0</v>
      </c>
      <c r="G32" s="17">
        <f>'Rok po akcích 2019'!L32</f>
        <v>0</v>
      </c>
      <c r="H32" s="17">
        <f>'Rok po akcích 2020'!L32</f>
        <v>0</v>
      </c>
      <c r="I32" s="18"/>
      <c r="J32" s="19">
        <f t="shared" si="0"/>
        <v>0</v>
      </c>
      <c r="K32" s="6"/>
    </row>
    <row r="33" spans="1:14" ht="13.65" customHeight="1" x14ac:dyDescent="0.25">
      <c r="A33" s="21" t="s">
        <v>84</v>
      </c>
      <c r="B33" s="17"/>
      <c r="C33" s="17">
        <f>'Rok po akcích 2015'!L33</f>
        <v>0</v>
      </c>
      <c r="D33" s="17">
        <f>'Rok po akcích 2016'!L33</f>
        <v>0</v>
      </c>
      <c r="E33" s="17">
        <f>'Rok po akcích 2017'!L33</f>
        <v>0</v>
      </c>
      <c r="F33" s="17">
        <f>'Rok po akcích 2018'!L33</f>
        <v>0</v>
      </c>
      <c r="G33" s="17">
        <f>'Rok po akcích 2019'!L33</f>
        <v>0</v>
      </c>
      <c r="H33" s="17">
        <f>'Rok po akcích 2020'!L33</f>
        <v>50</v>
      </c>
      <c r="I33" s="18"/>
      <c r="J33" s="19">
        <f t="shared" si="0"/>
        <v>50</v>
      </c>
      <c r="K33" s="6"/>
    </row>
    <row r="34" spans="1:14" ht="13.65" customHeight="1" x14ac:dyDescent="0.25">
      <c r="A34" s="21" t="s">
        <v>88</v>
      </c>
      <c r="B34" s="17"/>
      <c r="C34" s="17">
        <f>'Rok po akcích 2015'!L34</f>
        <v>0</v>
      </c>
      <c r="D34" s="17">
        <f>'Rok po akcích 2016'!L34</f>
        <v>0</v>
      </c>
      <c r="E34" s="17">
        <f>'Rok po akcích 2017'!L34</f>
        <v>0</v>
      </c>
      <c r="F34" s="17">
        <f>'Rok po akcích 2018'!L34</f>
        <v>0</v>
      </c>
      <c r="G34" s="17">
        <f>'Rok po akcích 2019'!L34</f>
        <v>0</v>
      </c>
      <c r="H34" s="17">
        <f>'Rok po akcích 2020'!L34</f>
        <v>0</v>
      </c>
      <c r="I34" s="18"/>
      <c r="J34" s="19">
        <f t="shared" si="0"/>
        <v>0</v>
      </c>
      <c r="K34" s="6"/>
    </row>
    <row r="35" spans="1:14" ht="13.65" customHeight="1" x14ac:dyDescent="0.25">
      <c r="A35" s="21" t="s">
        <v>29</v>
      </c>
      <c r="B35" s="17"/>
      <c r="C35" s="17">
        <f>'Rok po akcích 2015'!L35</f>
        <v>0</v>
      </c>
      <c r="D35" s="17">
        <f>'Rok po akcích 2016'!L35</f>
        <v>0</v>
      </c>
      <c r="E35" s="17">
        <f>'Rok po akcích 2017'!L35</f>
        <v>0</v>
      </c>
      <c r="F35" s="17">
        <f>'Rok po akcích 2018'!L35</f>
        <v>0</v>
      </c>
      <c r="G35" s="17">
        <f>'Rok po akcích 2019'!L35</f>
        <v>0</v>
      </c>
      <c r="H35" s="17">
        <f>'Rok po akcích 2020'!L35</f>
        <v>0</v>
      </c>
      <c r="I35" s="18"/>
      <c r="J35" s="19">
        <f t="shared" si="0"/>
        <v>0</v>
      </c>
    </row>
    <row r="36" spans="1:14" ht="13.65" customHeight="1" x14ac:dyDescent="0.25">
      <c r="A36" s="21" t="s">
        <v>30</v>
      </c>
      <c r="B36" s="17"/>
      <c r="C36" s="17">
        <f>'Rok po akcích 2015'!L36</f>
        <v>0</v>
      </c>
      <c r="D36" s="17">
        <f>'Rok po akcích 2016'!L36</f>
        <v>0</v>
      </c>
      <c r="E36" s="17">
        <f>'Rok po akcích 2017'!L36</f>
        <v>0</v>
      </c>
      <c r="F36" s="17">
        <f>'Rok po akcích 2018'!L36</f>
        <v>0</v>
      </c>
      <c r="G36" s="17">
        <f>'Rok po akcích 2019'!L36</f>
        <v>0</v>
      </c>
      <c r="H36" s="17">
        <f>'Rok po akcích 2020'!L36</f>
        <v>0</v>
      </c>
      <c r="I36" s="18"/>
      <c r="J36" s="19">
        <f t="shared" si="0"/>
        <v>0</v>
      </c>
    </row>
    <row r="37" spans="1:14" ht="13.65" customHeight="1" x14ac:dyDescent="0.25">
      <c r="A37" s="21" t="s">
        <v>43</v>
      </c>
      <c r="B37" s="17"/>
      <c r="C37" s="17">
        <f>'Rok po akcích 2015'!L37</f>
        <v>0</v>
      </c>
      <c r="D37" s="17">
        <f>'Rok po akcích 2016'!L37</f>
        <v>0</v>
      </c>
      <c r="E37" s="17">
        <f>'Rok po akcích 2017'!L37</f>
        <v>0</v>
      </c>
      <c r="F37" s="17">
        <f>'Rok po akcích 2018'!L37</f>
        <v>0</v>
      </c>
      <c r="G37" s="17">
        <f>'Rok po akcích 2019'!L37</f>
        <v>0</v>
      </c>
      <c r="H37" s="17">
        <f>'Rok po akcích 2020'!L37</f>
        <v>0</v>
      </c>
      <c r="I37" s="18"/>
      <c r="J37" s="19">
        <f t="shared" si="0"/>
        <v>0</v>
      </c>
    </row>
    <row r="38" spans="1:14" ht="13.65" customHeight="1" x14ac:dyDescent="0.25">
      <c r="A38" s="21" t="s">
        <v>31</v>
      </c>
      <c r="B38" s="17"/>
      <c r="C38" s="17">
        <f>'Rok po akcích 2015'!L38</f>
        <v>0</v>
      </c>
      <c r="D38" s="17">
        <f>'Rok po akcích 2016'!L38</f>
        <v>0</v>
      </c>
      <c r="E38" s="17">
        <f>'Rok po akcích 2017'!L38</f>
        <v>0</v>
      </c>
      <c r="F38" s="17">
        <f>'Rok po akcích 2018'!L38</f>
        <v>0</v>
      </c>
      <c r="G38" s="17">
        <f>'Rok po akcích 2019'!L38</f>
        <v>0</v>
      </c>
      <c r="H38" s="17">
        <f>'Rok po akcích 2020'!L38</f>
        <v>0</v>
      </c>
      <c r="I38" s="18"/>
      <c r="J38" s="19">
        <f t="shared" si="0"/>
        <v>0</v>
      </c>
    </row>
    <row r="39" spans="1:14" ht="13.65" customHeight="1" x14ac:dyDescent="0.25">
      <c r="A39" s="21" t="s">
        <v>74</v>
      </c>
      <c r="B39" s="17"/>
      <c r="C39" s="17">
        <f>'Rok po akcích 2015'!L39</f>
        <v>0</v>
      </c>
      <c r="D39" s="17">
        <f>'Rok po akcích 2016'!L39</f>
        <v>0</v>
      </c>
      <c r="E39" s="17">
        <f>'Rok po akcích 2017'!L39</f>
        <v>0</v>
      </c>
      <c r="F39" s="17">
        <f>'Rok po akcích 2018'!L39</f>
        <v>0</v>
      </c>
      <c r="G39" s="17">
        <f>'Rok po akcích 2019'!L39</f>
        <v>0</v>
      </c>
      <c r="H39" s="17">
        <f>'Rok po akcích 2020'!L39</f>
        <v>595</v>
      </c>
      <c r="I39" s="18"/>
      <c r="J39" s="19">
        <f t="shared" si="0"/>
        <v>595</v>
      </c>
    </row>
    <row r="40" spans="1:14" ht="13.65" customHeight="1" x14ac:dyDescent="0.25">
      <c r="A40" s="21" t="s">
        <v>77</v>
      </c>
      <c r="B40" s="17"/>
      <c r="C40" s="17">
        <f>'Rok po akcích 2015'!L40</f>
        <v>0</v>
      </c>
      <c r="D40" s="17">
        <f>'Rok po akcích 2016'!L40</f>
        <v>0</v>
      </c>
      <c r="E40" s="17">
        <f>'Rok po akcích 2017'!L40</f>
        <v>0</v>
      </c>
      <c r="F40" s="17">
        <f>'Rok po akcích 2018'!L40</f>
        <v>0</v>
      </c>
      <c r="G40" s="17">
        <f>'Rok po akcích 2019'!L40</f>
        <v>0</v>
      </c>
      <c r="H40" s="17">
        <f>'Rok po akcích 2020'!L40</f>
        <v>0</v>
      </c>
      <c r="I40" s="18"/>
      <c r="J40" s="19">
        <f t="shared" si="0"/>
        <v>0</v>
      </c>
    </row>
    <row r="41" spans="1:14" s="6" customFormat="1" ht="13.65" customHeight="1" x14ac:dyDescent="0.25">
      <c r="A41" s="21" t="s">
        <v>32</v>
      </c>
      <c r="B41" s="17"/>
      <c r="C41" s="17">
        <f>'Rok po akcích 2015'!L41</f>
        <v>0</v>
      </c>
      <c r="D41" s="17">
        <f>'Rok po akcích 2016'!L41</f>
        <v>0</v>
      </c>
      <c r="E41" s="17">
        <f>'Rok po akcích 2017'!L41</f>
        <v>0</v>
      </c>
      <c r="F41" s="17">
        <f>'Rok po akcích 2018'!L41</f>
        <v>0</v>
      </c>
      <c r="G41" s="17">
        <f>'Rok po akcích 2019'!L41</f>
        <v>0</v>
      </c>
      <c r="H41" s="17">
        <f>'Rok po akcích 2020'!L41</f>
        <v>0</v>
      </c>
      <c r="I41" s="18"/>
      <c r="J41" s="19">
        <f t="shared" si="0"/>
        <v>0</v>
      </c>
      <c r="K41" s="2"/>
    </row>
    <row r="42" spans="1:14" s="6" customFormat="1" ht="13.65" customHeight="1" x14ac:dyDescent="0.25">
      <c r="A42" s="21" t="s">
        <v>33</v>
      </c>
      <c r="B42" s="17"/>
      <c r="C42" s="17">
        <f>'Rok po akcích 2015'!L42</f>
        <v>0</v>
      </c>
      <c r="D42" s="17">
        <f>'Rok po akcích 2016'!L42</f>
        <v>0</v>
      </c>
      <c r="E42" s="17">
        <f>'Rok po akcích 2017'!L42</f>
        <v>0</v>
      </c>
      <c r="F42" s="17">
        <f>'Rok po akcích 2018'!L42</f>
        <v>0</v>
      </c>
      <c r="G42" s="17">
        <f>'Rok po akcích 2019'!L42</f>
        <v>0</v>
      </c>
      <c r="H42" s="17">
        <f>'Rok po akcích 2020'!L42</f>
        <v>0</v>
      </c>
      <c r="I42" s="18"/>
      <c r="J42" s="19">
        <f t="shared" si="0"/>
        <v>0</v>
      </c>
      <c r="K42" s="2"/>
    </row>
    <row r="43" spans="1:14" s="6" customFormat="1" ht="13.65" customHeight="1" x14ac:dyDescent="0.25">
      <c r="A43" s="21" t="s">
        <v>34</v>
      </c>
      <c r="B43" s="17"/>
      <c r="C43" s="17">
        <f>'Rok po akcích 2015'!L43</f>
        <v>0</v>
      </c>
      <c r="D43" s="17">
        <f>'Rok po akcích 2016'!L43</f>
        <v>0</v>
      </c>
      <c r="E43" s="17">
        <f>'Rok po akcích 2017'!L43</f>
        <v>0</v>
      </c>
      <c r="F43" s="17">
        <f>'Rok po akcích 2018'!L43</f>
        <v>0</v>
      </c>
      <c r="G43" s="17">
        <f>'Rok po akcích 2019'!L43</f>
        <v>0</v>
      </c>
      <c r="H43" s="17">
        <f>'Rok po akcích 2020'!L43</f>
        <v>0</v>
      </c>
      <c r="I43" s="18"/>
      <c r="J43" s="19">
        <f t="shared" si="0"/>
        <v>0</v>
      </c>
      <c r="K43" s="2"/>
    </row>
    <row r="44" spans="1:14" s="6" customFormat="1" ht="13.65" customHeight="1" x14ac:dyDescent="0.25">
      <c r="A44" s="21" t="s">
        <v>35</v>
      </c>
      <c r="B44" s="17"/>
      <c r="C44" s="17">
        <f>'Rok po akcích 2015'!L44</f>
        <v>0</v>
      </c>
      <c r="D44" s="17">
        <f>'Rok po akcích 2016'!L44</f>
        <v>0</v>
      </c>
      <c r="E44" s="17">
        <f>'Rok po akcích 2017'!L44</f>
        <v>0</v>
      </c>
      <c r="F44" s="17">
        <f>'Rok po akcích 2018'!L44</f>
        <v>0</v>
      </c>
      <c r="G44" s="17">
        <f>'Rok po akcích 2019'!L44</f>
        <v>0</v>
      </c>
      <c r="H44" s="17">
        <f>'Rok po akcích 2020'!L44</f>
        <v>0</v>
      </c>
      <c r="I44" s="18"/>
      <c r="J44" s="19">
        <f t="shared" si="0"/>
        <v>0</v>
      </c>
      <c r="K44" s="2"/>
    </row>
    <row r="45" spans="1:14" s="6" customFormat="1" ht="13.65" customHeight="1" x14ac:dyDescent="0.25">
      <c r="A45" s="21" t="s">
        <v>36</v>
      </c>
      <c r="B45" s="17"/>
      <c r="C45" s="17">
        <f>'Rok po akcích 2015'!L45</f>
        <v>0</v>
      </c>
      <c r="D45" s="17">
        <f>'Rok po akcích 2016'!L45</f>
        <v>0</v>
      </c>
      <c r="E45" s="17">
        <f>'Rok po akcích 2017'!L45</f>
        <v>0</v>
      </c>
      <c r="F45" s="17">
        <f>'Rok po akcích 2018'!L45</f>
        <v>0</v>
      </c>
      <c r="G45" s="17">
        <f>'Rok po akcích 2019'!L45</f>
        <v>0</v>
      </c>
      <c r="H45" s="17">
        <f>'Rok po akcích 2020'!L45</f>
        <v>240</v>
      </c>
      <c r="I45" s="18"/>
      <c r="J45" s="19">
        <f t="shared" si="0"/>
        <v>240</v>
      </c>
    </row>
    <row r="46" spans="1:14" s="6" customFormat="1" ht="13.65" customHeight="1" x14ac:dyDescent="0.25">
      <c r="A46" s="21" t="s">
        <v>37</v>
      </c>
      <c r="B46" s="17"/>
      <c r="C46" s="17">
        <f>'Rok po akcích 2015'!L46</f>
        <v>0</v>
      </c>
      <c r="D46" s="17">
        <f>'Rok po akcích 2016'!L46</f>
        <v>0</v>
      </c>
      <c r="E46" s="17">
        <f>'Rok po akcích 2017'!L46</f>
        <v>0</v>
      </c>
      <c r="F46" s="17">
        <f>'Rok po akcích 2018'!L46</f>
        <v>0</v>
      </c>
      <c r="G46" s="17">
        <f>'Rok po akcích 2019'!L46</f>
        <v>0</v>
      </c>
      <c r="H46" s="17">
        <f>'Rok po akcích 2020'!L46</f>
        <v>300</v>
      </c>
      <c r="I46" s="18"/>
      <c r="J46" s="19">
        <f t="shared" si="0"/>
        <v>300</v>
      </c>
      <c r="N46" s="39"/>
    </row>
    <row r="47" spans="1:14" s="6" customFormat="1" ht="13.65" customHeight="1" x14ac:dyDescent="0.25">
      <c r="A47" s="21" t="s">
        <v>39</v>
      </c>
      <c r="B47" s="17"/>
      <c r="C47" s="17">
        <f>'Rok po akcích 2015'!L47</f>
        <v>0</v>
      </c>
      <c r="D47" s="17">
        <f>'Rok po akcích 2016'!L47</f>
        <v>0</v>
      </c>
      <c r="E47" s="17">
        <f>'Rok po akcích 2017'!L47</f>
        <v>0</v>
      </c>
      <c r="F47" s="17">
        <f>'Rok po akcích 2018'!L47</f>
        <v>0</v>
      </c>
      <c r="G47" s="17">
        <f>'Rok po akcích 2019'!L47</f>
        <v>0</v>
      </c>
      <c r="H47" s="17">
        <f>'Rok po akcích 2020'!L47</f>
        <v>0</v>
      </c>
      <c r="I47" s="18"/>
      <c r="J47" s="19">
        <f t="shared" si="0"/>
        <v>0</v>
      </c>
    </row>
    <row r="48" spans="1:14" s="6" customFormat="1" ht="13.65" customHeight="1" x14ac:dyDescent="0.25">
      <c r="A48" s="21" t="s">
        <v>79</v>
      </c>
      <c r="B48" s="17"/>
      <c r="C48" s="17">
        <f>'Rok po akcích 2015'!L48</f>
        <v>0</v>
      </c>
      <c r="D48" s="17">
        <f>'Rok po akcích 2016'!L48</f>
        <v>0</v>
      </c>
      <c r="E48" s="17">
        <f>'Rok po akcích 2017'!L48</f>
        <v>0</v>
      </c>
      <c r="F48" s="17">
        <f>'Rok po akcích 2018'!L48</f>
        <v>0</v>
      </c>
      <c r="G48" s="17">
        <f>'Rok po akcích 2019'!L48</f>
        <v>0</v>
      </c>
      <c r="H48" s="17">
        <f>'Rok po akcích 2020'!L48</f>
        <v>0</v>
      </c>
      <c r="I48" s="18"/>
      <c r="J48" s="19">
        <f t="shared" si="0"/>
        <v>0</v>
      </c>
    </row>
    <row r="49" spans="1:11" s="6" customFormat="1" ht="13.65" customHeight="1" x14ac:dyDescent="0.25">
      <c r="A49" s="21" t="s">
        <v>40</v>
      </c>
      <c r="B49" s="17"/>
      <c r="C49" s="17">
        <f>'Rok po akcích 2015'!L49</f>
        <v>0</v>
      </c>
      <c r="D49" s="17">
        <f>'Rok po akcích 2016'!L49</f>
        <v>0</v>
      </c>
      <c r="E49" s="17">
        <f>'Rok po akcích 2017'!L49</f>
        <v>0</v>
      </c>
      <c r="F49" s="17">
        <f>'Rok po akcích 2018'!L49</f>
        <v>90</v>
      </c>
      <c r="G49" s="17">
        <f>'Rok po akcích 2019'!L49</f>
        <v>0</v>
      </c>
      <c r="H49" s="17">
        <f>'Rok po akcích 2020'!L49</f>
        <v>0</v>
      </c>
      <c r="I49" s="18"/>
      <c r="J49" s="19">
        <f t="shared" si="0"/>
        <v>90</v>
      </c>
    </row>
    <row r="50" spans="1:11" s="6" customFormat="1" ht="13.65" customHeight="1" x14ac:dyDescent="0.25">
      <c r="A50" s="21" t="s">
        <v>87</v>
      </c>
      <c r="B50" s="17"/>
      <c r="C50" s="17">
        <f>'Rok po akcích 2015'!L50</f>
        <v>0</v>
      </c>
      <c r="D50" s="17">
        <f>'Rok po akcích 2016'!L50</f>
        <v>0</v>
      </c>
      <c r="E50" s="17">
        <f>'Rok po akcích 2017'!L50</f>
        <v>0</v>
      </c>
      <c r="F50" s="17">
        <f>'Rok po akcích 2018'!L50</f>
        <v>0</v>
      </c>
      <c r="G50" s="17">
        <f>'Rok po akcích 2019'!L50</f>
        <v>0</v>
      </c>
      <c r="H50" s="17">
        <f>'Rok po akcích 2020'!L50</f>
        <v>0</v>
      </c>
      <c r="I50" s="18"/>
      <c r="J50" s="19">
        <f t="shared" si="0"/>
        <v>0</v>
      </c>
    </row>
    <row r="51" spans="1:11" s="6" customFormat="1" ht="13.65" customHeight="1" x14ac:dyDescent="0.25">
      <c r="A51" s="21" t="s">
        <v>114</v>
      </c>
      <c r="B51" s="17"/>
      <c r="C51" s="17">
        <f>'Rok po akcích 2015'!L51</f>
        <v>0</v>
      </c>
      <c r="D51" s="17">
        <f>'Rok po akcích 2016'!L51</f>
        <v>0</v>
      </c>
      <c r="E51" s="17">
        <f>'Rok po akcích 2017'!L51</f>
        <v>0</v>
      </c>
      <c r="F51" s="17">
        <f>'Rok po akcích 2018'!L51</f>
        <v>0</v>
      </c>
      <c r="G51" s="17">
        <f>'Rok po akcích 2019'!L51</f>
        <v>0</v>
      </c>
      <c r="H51" s="17">
        <f>'Rok po akcích 2020'!L51</f>
        <v>0</v>
      </c>
      <c r="I51" s="18"/>
      <c r="J51" s="19">
        <f t="shared" si="0"/>
        <v>0</v>
      </c>
    </row>
    <row r="52" spans="1:11" s="6" customFormat="1" ht="13.65" customHeight="1" x14ac:dyDescent="0.25">
      <c r="A52" s="21" t="s">
        <v>90</v>
      </c>
      <c r="B52" s="17"/>
      <c r="C52" s="17">
        <f>'Rok po akcích 2015'!L52</f>
        <v>0</v>
      </c>
      <c r="D52" s="17">
        <f>'Rok po akcích 2016'!L52</f>
        <v>0</v>
      </c>
      <c r="E52" s="17">
        <f>'Rok po akcích 2017'!L52</f>
        <v>0</v>
      </c>
      <c r="F52" s="17">
        <f>'Rok po akcích 2018'!L52</f>
        <v>0</v>
      </c>
      <c r="G52" s="17">
        <f>'Rok po akcích 2019'!L52</f>
        <v>0</v>
      </c>
      <c r="H52" s="17">
        <f>'Rok po akcích 2020'!L52</f>
        <v>0</v>
      </c>
      <c r="I52" s="18"/>
      <c r="J52" s="19">
        <f t="shared" si="0"/>
        <v>0</v>
      </c>
    </row>
    <row r="53" spans="1:11" s="6" customFormat="1" ht="13.65" customHeight="1" x14ac:dyDescent="0.25">
      <c r="A53" s="21" t="s">
        <v>41</v>
      </c>
      <c r="B53" s="17"/>
      <c r="C53" s="17">
        <f>'Rok po akcích 2015'!L53</f>
        <v>0</v>
      </c>
      <c r="D53" s="17">
        <f>'Rok po akcích 2016'!L53</f>
        <v>0</v>
      </c>
      <c r="E53" s="17">
        <f>'Rok po akcích 2017'!L53</f>
        <v>0</v>
      </c>
      <c r="F53" s="17">
        <f>'Rok po akcích 2018'!L53</f>
        <v>0</v>
      </c>
      <c r="G53" s="17">
        <f>'Rok po akcích 2019'!L53</f>
        <v>0</v>
      </c>
      <c r="H53" s="17">
        <f>'Rok po akcích 2020'!L53</f>
        <v>0</v>
      </c>
      <c r="I53" s="18"/>
      <c r="J53" s="19">
        <f t="shared" si="0"/>
        <v>0</v>
      </c>
    </row>
    <row r="54" spans="1:11" s="6" customFormat="1" ht="13.65" customHeight="1" x14ac:dyDescent="0.25">
      <c r="A54" s="21" t="s">
        <v>42</v>
      </c>
      <c r="B54" s="17"/>
      <c r="C54" s="17">
        <f>'Rok po akcích 2015'!L54</f>
        <v>0</v>
      </c>
      <c r="D54" s="17">
        <f>'Rok po akcích 2016'!L54</f>
        <v>0</v>
      </c>
      <c r="E54" s="17">
        <f>'Rok po akcích 2017'!L54</f>
        <v>0</v>
      </c>
      <c r="F54" s="17">
        <f>'Rok po akcích 2018'!L54</f>
        <v>0</v>
      </c>
      <c r="G54" s="17">
        <f>'Rok po akcích 2019'!L54</f>
        <v>0</v>
      </c>
      <c r="H54" s="17">
        <f>'Rok po akcích 2020'!L54</f>
        <v>0</v>
      </c>
      <c r="I54" s="18"/>
      <c r="J54" s="19">
        <f t="shared" si="0"/>
        <v>0</v>
      </c>
    </row>
    <row r="55" spans="1:11" s="6" customFormat="1" ht="13.65" customHeight="1" x14ac:dyDescent="0.25">
      <c r="A55" s="21" t="s">
        <v>102</v>
      </c>
      <c r="B55" s="17"/>
      <c r="C55" s="17">
        <f>'Rok po akcích 2015'!L55</f>
        <v>0</v>
      </c>
      <c r="D55" s="17">
        <f>'Rok po akcích 2016'!L55</f>
        <v>0</v>
      </c>
      <c r="E55" s="17">
        <f>'Rok po akcích 2017'!L55</f>
        <v>0</v>
      </c>
      <c r="F55" s="17">
        <f>'Rok po akcích 2018'!L55</f>
        <v>0</v>
      </c>
      <c r="G55" s="17">
        <f>'Rok po akcích 2019'!L55</f>
        <v>0</v>
      </c>
      <c r="H55" s="17">
        <f>'Rok po akcích 2020'!L55</f>
        <v>0</v>
      </c>
      <c r="I55" s="18"/>
      <c r="J55" s="19">
        <f t="shared" si="0"/>
        <v>0</v>
      </c>
    </row>
    <row r="56" spans="1:11" s="6" customFormat="1" ht="13.65" customHeight="1" x14ac:dyDescent="0.25">
      <c r="A56" s="21" t="s">
        <v>103</v>
      </c>
      <c r="B56" s="17"/>
      <c r="C56" s="17">
        <f>'Rok po akcích 2015'!L56</f>
        <v>0</v>
      </c>
      <c r="D56" s="17">
        <f>'Rok po akcích 2016'!L56</f>
        <v>0</v>
      </c>
      <c r="E56" s="17">
        <f>'Rok po akcích 2017'!L56</f>
        <v>0</v>
      </c>
      <c r="F56" s="17">
        <f>'Rok po akcích 2018'!L56</f>
        <v>0</v>
      </c>
      <c r="G56" s="17">
        <f>'Rok po akcích 2019'!L56</f>
        <v>1191</v>
      </c>
      <c r="H56" s="17">
        <f>'Rok po akcích 2020'!L56</f>
        <v>2048</v>
      </c>
      <c r="I56" s="18"/>
      <c r="J56" s="19">
        <f t="shared" si="0"/>
        <v>3239</v>
      </c>
    </row>
    <row r="57" spans="1:11" s="6" customFormat="1" ht="13.65" customHeight="1" x14ac:dyDescent="0.25">
      <c r="A57" s="21" t="s">
        <v>104</v>
      </c>
      <c r="B57" s="17"/>
      <c r="C57" s="17">
        <f>'Rok po akcích 2015'!L57</f>
        <v>0</v>
      </c>
      <c r="D57" s="17">
        <f>'Rok po akcích 2016'!L57</f>
        <v>0</v>
      </c>
      <c r="E57" s="17">
        <f>'Rok po akcích 2017'!L57</f>
        <v>0</v>
      </c>
      <c r="F57" s="17">
        <f>'Rok po akcích 2018'!L57</f>
        <v>0</v>
      </c>
      <c r="G57" s="17">
        <f>'Rok po akcích 2019'!L57</f>
        <v>0</v>
      </c>
      <c r="H57" s="17">
        <f>'Rok po akcích 2020'!L57</f>
        <v>0</v>
      </c>
      <c r="I57" s="18"/>
      <c r="J57" s="19">
        <f t="shared" si="0"/>
        <v>0</v>
      </c>
    </row>
    <row r="58" spans="1:11" s="6" customFormat="1" ht="13.65" customHeight="1" x14ac:dyDescent="0.25">
      <c r="A58" s="21" t="s">
        <v>107</v>
      </c>
      <c r="B58" s="17"/>
      <c r="C58" s="17">
        <f>'Rok po akcích 2015'!L58</f>
        <v>0</v>
      </c>
      <c r="D58" s="17">
        <f>'Rok po akcích 2016'!L58</f>
        <v>0</v>
      </c>
      <c r="E58" s="17">
        <v>0</v>
      </c>
      <c r="F58" s="17">
        <v>0</v>
      </c>
      <c r="G58" s="17">
        <f>'Rok po akcích 2019'!L58</f>
        <v>0</v>
      </c>
      <c r="H58" s="17">
        <f>'Rok po akcích 2020'!L58</f>
        <v>0</v>
      </c>
      <c r="I58" s="18"/>
      <c r="J58" s="19">
        <f t="shared" si="0"/>
        <v>0</v>
      </c>
    </row>
    <row r="59" spans="1:11" s="6" customFormat="1" ht="13.65" customHeight="1" x14ac:dyDescent="0.25">
      <c r="A59" s="21" t="s">
        <v>115</v>
      </c>
      <c r="B59" s="17"/>
      <c r="C59" s="17">
        <f>'Rok po akcích 2015'!L59</f>
        <v>0</v>
      </c>
      <c r="D59" s="17">
        <f>'Rok po akcích 2016'!L59</f>
        <v>0</v>
      </c>
      <c r="E59" s="17">
        <f>'Rok po akcích 2017'!L59</f>
        <v>0</v>
      </c>
      <c r="F59" s="17">
        <f>'Rok po akcích 2018'!L59</f>
        <v>0</v>
      </c>
      <c r="G59" s="17">
        <f>'Rok po akcích 2019'!L59</f>
        <v>0</v>
      </c>
      <c r="H59" s="17">
        <f>'Rok po akcích 2020'!L59</f>
        <v>0</v>
      </c>
      <c r="I59" s="18"/>
      <c r="J59" s="19">
        <f t="shared" si="0"/>
        <v>0</v>
      </c>
    </row>
    <row r="60" spans="1:11" s="6" customFormat="1" ht="13.65" customHeight="1" x14ac:dyDescent="0.25">
      <c r="A60" s="21" t="s">
        <v>125</v>
      </c>
      <c r="B60" s="17"/>
      <c r="C60" s="17">
        <f>'Rok po akcích 2015'!L60</f>
        <v>0</v>
      </c>
      <c r="D60" s="17">
        <f>'Rok po akcích 2016'!L60</f>
        <v>0</v>
      </c>
      <c r="E60" s="17">
        <f>'Rok po akcích 2017'!L60</f>
        <v>0</v>
      </c>
      <c r="F60" s="17">
        <f>'Rok po akcích 2018'!L60</f>
        <v>0</v>
      </c>
      <c r="G60" s="17">
        <f>'Rok po akcích 2019'!L60</f>
        <v>0</v>
      </c>
      <c r="H60" s="17">
        <f>'Rok po akcích 2020'!L60</f>
        <v>316</v>
      </c>
      <c r="I60" s="18"/>
      <c r="J60" s="19">
        <f t="shared" si="0"/>
        <v>316</v>
      </c>
    </row>
    <row r="61" spans="1:11" s="6" customFormat="1" ht="13.65" customHeight="1" x14ac:dyDescent="0.25">
      <c r="A61" s="20" t="s">
        <v>44</v>
      </c>
      <c r="B61" s="31">
        <f>Cizí!B58</f>
        <v>0</v>
      </c>
      <c r="C61" s="31">
        <f>Cizí!C58</f>
        <v>0</v>
      </c>
      <c r="D61" s="31">
        <f>Cizí!C58</f>
        <v>0</v>
      </c>
      <c r="E61" s="31">
        <f>Cizí!D58</f>
        <v>0</v>
      </c>
      <c r="F61" s="31">
        <f>Cizí!E58</f>
        <v>904</v>
      </c>
      <c r="G61" s="31">
        <f>Cizí!F58</f>
        <v>1327</v>
      </c>
      <c r="H61" s="31">
        <f>Cizí!G58</f>
        <v>1299</v>
      </c>
      <c r="I61" s="30"/>
      <c r="J61" s="31">
        <f>SUM(B61:H61)-I61</f>
        <v>3530</v>
      </c>
    </row>
    <row r="62" spans="1:11" ht="27.75" customHeight="1" x14ac:dyDescent="0.25">
      <c r="A62" s="15" t="s">
        <v>3</v>
      </c>
      <c r="B62" s="16">
        <f t="shared" ref="B62:I62" si="1">SUM(B4:B61)</f>
        <v>0</v>
      </c>
      <c r="C62" s="24">
        <f t="shared" si="1"/>
        <v>0</v>
      </c>
      <c r="D62" s="16">
        <f t="shared" si="1"/>
        <v>0</v>
      </c>
      <c r="E62" s="16">
        <f t="shared" si="1"/>
        <v>112</v>
      </c>
      <c r="F62" s="16">
        <f t="shared" si="1"/>
        <v>1043</v>
      </c>
      <c r="G62" s="16">
        <f t="shared" si="1"/>
        <v>3208</v>
      </c>
      <c r="H62" s="16">
        <f>SUM(H4:H61)</f>
        <v>9404</v>
      </c>
      <c r="I62" s="25">
        <f t="shared" si="1"/>
        <v>1598</v>
      </c>
      <c r="J62" s="16">
        <f>SUM(J4:J61)</f>
        <v>12169</v>
      </c>
      <c r="K62" s="5"/>
    </row>
  </sheetData>
  <sortState ref="A4:A55">
    <sortCondition ref="A55"/>
  </sortState>
  <mergeCells count="4">
    <mergeCell ref="I2:I3"/>
    <mergeCell ref="J2:J3"/>
    <mergeCell ref="A2:A3"/>
    <mergeCell ref="A1:J1"/>
  </mergeCells>
  <phoneticPr fontId="1" type="noConversion"/>
  <printOptions horizontalCentered="1" verticalCentered="1"/>
  <pageMargins left="0" right="0" top="0" bottom="0" header="0" footer="0"/>
  <pageSetup paperSize="9" scale="77" orientation="portrait" cellComments="atEn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ySplit="1068"/>
      <selection sqref="A1:H1"/>
      <selection pane="bottomLeft" activeCell="G28" sqref="G28"/>
    </sheetView>
  </sheetViews>
  <sheetFormatPr defaultColWidth="9.109375" defaultRowHeight="13.8" x14ac:dyDescent="0.25"/>
  <cols>
    <col min="1" max="1" width="26.33203125" style="2" customWidth="1"/>
    <col min="2" max="7" width="12.109375" style="2" customWidth="1"/>
    <col min="8" max="8" width="12.44140625" style="3" customWidth="1"/>
    <col min="9" max="16384" width="9.109375" style="2"/>
  </cols>
  <sheetData>
    <row r="1" spans="1:8" ht="13.65" customHeight="1" x14ac:dyDescent="0.25">
      <c r="A1" s="45">
        <f>'CELKEM roky'!A1:J1</f>
        <v>44204</v>
      </c>
      <c r="B1" s="46"/>
      <c r="C1" s="46"/>
      <c r="D1" s="46"/>
      <c r="E1" s="46"/>
      <c r="F1" s="46"/>
      <c r="G1" s="46"/>
      <c r="H1" s="46"/>
    </row>
    <row r="2" spans="1:8" ht="13.65" customHeight="1" x14ac:dyDescent="0.25">
      <c r="A2" s="47" t="s">
        <v>45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47" t="s">
        <v>3</v>
      </c>
    </row>
    <row r="3" spans="1:8" ht="13.65" customHeight="1" x14ac:dyDescent="0.25">
      <c r="A3" s="47"/>
      <c r="B3" s="1" t="s">
        <v>46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47"/>
    </row>
    <row r="4" spans="1:8" s="11" customFormat="1" ht="13.65" customHeight="1" x14ac:dyDescent="0.25">
      <c r="A4" s="21" t="s">
        <v>61</v>
      </c>
      <c r="B4" s="12"/>
      <c r="C4" s="17"/>
      <c r="D4" s="17"/>
      <c r="E4" s="17"/>
      <c r="F4" s="17"/>
      <c r="G4" s="17"/>
      <c r="H4" s="19">
        <f>SUM(B4:G4)</f>
        <v>0</v>
      </c>
    </row>
    <row r="5" spans="1:8" s="11" customFormat="1" ht="13.65" customHeight="1" x14ac:dyDescent="0.25">
      <c r="A5" s="21" t="s">
        <v>59</v>
      </c>
      <c r="B5" s="12"/>
      <c r="C5" s="17"/>
      <c r="D5" s="17"/>
      <c r="E5" s="17"/>
      <c r="F5" s="17"/>
      <c r="G5" s="17"/>
      <c r="H5" s="19">
        <f t="shared" ref="H5:H57" si="0">SUM(B5:G5)</f>
        <v>0</v>
      </c>
    </row>
    <row r="6" spans="1:8" s="11" customFormat="1" ht="13.65" customHeight="1" x14ac:dyDescent="0.25">
      <c r="A6" s="21" t="s">
        <v>47</v>
      </c>
      <c r="B6" s="17"/>
      <c r="C6" s="17"/>
      <c r="D6" s="17"/>
      <c r="E6" s="17"/>
      <c r="F6" s="17"/>
      <c r="G6" s="17"/>
      <c r="H6" s="19">
        <f t="shared" si="0"/>
        <v>0</v>
      </c>
    </row>
    <row r="7" spans="1:8" s="11" customFormat="1" ht="13.65" customHeight="1" x14ac:dyDescent="0.25">
      <c r="A7" s="21" t="s">
        <v>123</v>
      </c>
      <c r="B7" s="21"/>
      <c r="C7" s="17"/>
      <c r="D7" s="17"/>
      <c r="E7" s="17"/>
      <c r="F7" s="17"/>
      <c r="G7" s="17"/>
      <c r="H7" s="19">
        <f t="shared" si="0"/>
        <v>0</v>
      </c>
    </row>
    <row r="8" spans="1:8" s="11" customFormat="1" ht="13.65" customHeight="1" x14ac:dyDescent="0.25">
      <c r="A8" s="21" t="s">
        <v>48</v>
      </c>
      <c r="B8" s="17"/>
      <c r="C8" s="17"/>
      <c r="D8" s="17"/>
      <c r="E8" s="17"/>
      <c r="F8" s="17"/>
      <c r="G8" s="17"/>
      <c r="H8" s="19">
        <f t="shared" si="0"/>
        <v>0</v>
      </c>
    </row>
    <row r="9" spans="1:8" s="11" customFormat="1" ht="13.65" customHeight="1" x14ac:dyDescent="0.25">
      <c r="A9" s="21" t="s">
        <v>57</v>
      </c>
      <c r="B9" s="21"/>
      <c r="C9" s="17"/>
      <c r="D9" s="17"/>
      <c r="E9" s="17"/>
      <c r="F9" s="17"/>
      <c r="G9" s="17"/>
      <c r="H9" s="19">
        <f t="shared" si="0"/>
        <v>0</v>
      </c>
    </row>
    <row r="10" spans="1:8" s="11" customFormat="1" ht="13.65" customHeight="1" x14ac:dyDescent="0.25">
      <c r="A10" s="21" t="s">
        <v>49</v>
      </c>
      <c r="B10" s="17"/>
      <c r="C10" s="17"/>
      <c r="D10" s="17"/>
      <c r="E10" s="17"/>
      <c r="F10" s="17"/>
      <c r="G10" s="17"/>
      <c r="H10" s="19">
        <f t="shared" si="0"/>
        <v>0</v>
      </c>
    </row>
    <row r="11" spans="1:8" s="11" customFormat="1" ht="13.65" customHeight="1" x14ac:dyDescent="0.25">
      <c r="A11" s="21" t="s">
        <v>89</v>
      </c>
      <c r="B11" s="21"/>
      <c r="C11" s="17"/>
      <c r="D11" s="17"/>
      <c r="E11" s="17"/>
      <c r="F11" s="17"/>
      <c r="G11" s="17"/>
      <c r="H11" s="19">
        <f t="shared" si="0"/>
        <v>0</v>
      </c>
    </row>
    <row r="12" spans="1:8" s="11" customFormat="1" ht="13.65" customHeight="1" x14ac:dyDescent="0.25">
      <c r="A12" s="21" t="s">
        <v>50</v>
      </c>
      <c r="B12" s="17"/>
      <c r="C12" s="17"/>
      <c r="D12" s="17"/>
      <c r="E12" s="17"/>
      <c r="F12" s="17"/>
      <c r="G12" s="17"/>
      <c r="H12" s="19">
        <f t="shared" si="0"/>
        <v>0</v>
      </c>
    </row>
    <row r="13" spans="1:8" s="11" customFormat="1" ht="13.65" customHeight="1" x14ac:dyDescent="0.25">
      <c r="A13" s="21" t="s">
        <v>94</v>
      </c>
      <c r="B13" s="17"/>
      <c r="C13" s="17"/>
      <c r="D13" s="17"/>
      <c r="E13" s="17">
        <v>547</v>
      </c>
      <c r="F13" s="17"/>
      <c r="G13" s="17"/>
      <c r="H13" s="19">
        <f t="shared" si="0"/>
        <v>547</v>
      </c>
    </row>
    <row r="14" spans="1:8" s="11" customFormat="1" ht="13.65" customHeight="1" x14ac:dyDescent="0.25">
      <c r="A14" s="21" t="s">
        <v>51</v>
      </c>
      <c r="B14" s="17"/>
      <c r="C14" s="17"/>
      <c r="D14" s="17"/>
      <c r="E14" s="17"/>
      <c r="F14" s="17"/>
      <c r="G14" s="17"/>
      <c r="H14" s="19">
        <f t="shared" si="0"/>
        <v>0</v>
      </c>
    </row>
    <row r="15" spans="1:8" s="14" customFormat="1" ht="13.65" customHeight="1" x14ac:dyDescent="0.25">
      <c r="A15" s="21" t="s">
        <v>52</v>
      </c>
      <c r="B15" s="17"/>
      <c r="C15" s="17"/>
      <c r="D15" s="17"/>
      <c r="E15" s="17"/>
      <c r="F15" s="17"/>
      <c r="G15" s="17"/>
      <c r="H15" s="19">
        <f t="shared" si="0"/>
        <v>0</v>
      </c>
    </row>
    <row r="16" spans="1:8" s="14" customFormat="1" ht="13.65" customHeight="1" x14ac:dyDescent="0.25">
      <c r="A16" s="21" t="s">
        <v>60</v>
      </c>
      <c r="B16" s="21"/>
      <c r="C16" s="17"/>
      <c r="D16" s="17"/>
      <c r="E16" s="17"/>
      <c r="F16" s="17"/>
      <c r="G16" s="17"/>
      <c r="H16" s="19">
        <f t="shared" si="0"/>
        <v>0</v>
      </c>
    </row>
    <row r="17" spans="1:9" s="14" customFormat="1" ht="13.65" customHeight="1" x14ac:dyDescent="0.25">
      <c r="A17" s="21" t="s">
        <v>53</v>
      </c>
      <c r="B17" s="17"/>
      <c r="C17" s="17"/>
      <c r="D17" s="17"/>
      <c r="E17" s="17"/>
      <c r="F17" s="17"/>
      <c r="G17" s="17"/>
      <c r="H17" s="19">
        <f t="shared" si="0"/>
        <v>0</v>
      </c>
    </row>
    <row r="18" spans="1:9" s="14" customFormat="1" ht="13.65" customHeight="1" x14ac:dyDescent="0.25">
      <c r="A18" s="21" t="s">
        <v>54</v>
      </c>
      <c r="B18" s="17"/>
      <c r="C18" s="17"/>
      <c r="D18" s="17"/>
      <c r="E18" s="17"/>
      <c r="F18" s="17"/>
      <c r="G18" s="17"/>
      <c r="H18" s="19">
        <f t="shared" si="0"/>
        <v>0</v>
      </c>
    </row>
    <row r="19" spans="1:9" s="14" customFormat="1" ht="13.65" customHeight="1" x14ac:dyDescent="0.25">
      <c r="A19" s="21" t="s">
        <v>55</v>
      </c>
      <c r="B19" s="17"/>
      <c r="C19" s="17"/>
      <c r="D19" s="17"/>
      <c r="E19" s="17"/>
      <c r="F19" s="17"/>
      <c r="G19" s="17"/>
      <c r="H19" s="19">
        <f t="shared" si="0"/>
        <v>0</v>
      </c>
    </row>
    <row r="20" spans="1:9" s="14" customFormat="1" ht="13.65" customHeight="1" x14ac:dyDescent="0.25">
      <c r="A20" s="21" t="s">
        <v>56</v>
      </c>
      <c r="B20" s="17"/>
      <c r="C20" s="17"/>
      <c r="D20" s="17"/>
      <c r="E20" s="17"/>
      <c r="F20" s="17"/>
      <c r="G20" s="17"/>
      <c r="H20" s="19">
        <f t="shared" si="0"/>
        <v>0</v>
      </c>
    </row>
    <row r="21" spans="1:9" s="14" customFormat="1" ht="13.65" customHeight="1" x14ac:dyDescent="0.25">
      <c r="A21" s="21" t="s">
        <v>58</v>
      </c>
      <c r="B21" s="21"/>
      <c r="C21" s="17"/>
      <c r="D21" s="17"/>
      <c r="E21" s="17"/>
      <c r="F21" s="17"/>
      <c r="G21" s="17"/>
      <c r="H21" s="19">
        <f t="shared" si="0"/>
        <v>0</v>
      </c>
    </row>
    <row r="22" spans="1:9" s="14" customFormat="1" ht="13.65" customHeight="1" x14ac:dyDescent="0.25">
      <c r="A22" s="21" t="s">
        <v>92</v>
      </c>
      <c r="B22" s="21"/>
      <c r="C22" s="17"/>
      <c r="D22" s="17"/>
      <c r="E22" s="17">
        <v>200</v>
      </c>
      <c r="F22" s="17"/>
      <c r="G22" s="17"/>
      <c r="H22" s="19">
        <f t="shared" si="0"/>
        <v>200</v>
      </c>
    </row>
    <row r="23" spans="1:9" s="14" customFormat="1" ht="13.65" customHeight="1" x14ac:dyDescent="0.25">
      <c r="A23" s="21" t="s">
        <v>95</v>
      </c>
      <c r="B23" s="21"/>
      <c r="C23" s="17"/>
      <c r="D23" s="17"/>
      <c r="E23" s="17"/>
      <c r="F23" s="17"/>
      <c r="G23" s="17"/>
      <c r="H23" s="19">
        <f t="shared" si="0"/>
        <v>0</v>
      </c>
    </row>
    <row r="24" spans="1:9" s="14" customFormat="1" ht="13.65" customHeight="1" x14ac:dyDescent="0.25">
      <c r="A24" s="21" t="s">
        <v>98</v>
      </c>
      <c r="B24" s="21"/>
      <c r="C24" s="17"/>
      <c r="D24" s="17"/>
      <c r="E24" s="17">
        <v>101</v>
      </c>
      <c r="F24" s="17"/>
      <c r="G24" s="17"/>
      <c r="H24" s="19">
        <f t="shared" si="0"/>
        <v>101</v>
      </c>
      <c r="I24" s="14" t="s">
        <v>118</v>
      </c>
    </row>
    <row r="25" spans="1:9" s="14" customFormat="1" ht="13.65" customHeight="1" x14ac:dyDescent="0.25">
      <c r="A25" s="21" t="s">
        <v>99</v>
      </c>
      <c r="B25" s="21"/>
      <c r="C25" s="17"/>
      <c r="D25" s="17"/>
      <c r="E25" s="17">
        <v>56</v>
      </c>
      <c r="F25" s="17"/>
      <c r="G25" s="17"/>
      <c r="H25" s="19">
        <f t="shared" si="0"/>
        <v>56</v>
      </c>
      <c r="I25" s="14" t="s">
        <v>118</v>
      </c>
    </row>
    <row r="26" spans="1:9" s="14" customFormat="1" ht="13.65" customHeight="1" x14ac:dyDescent="0.25">
      <c r="A26" s="21" t="s">
        <v>100</v>
      </c>
      <c r="B26" s="21"/>
      <c r="C26" s="17"/>
      <c r="D26" s="17"/>
      <c r="E26" s="17"/>
      <c r="F26" s="17">
        <v>18</v>
      </c>
      <c r="G26" s="17"/>
      <c r="H26" s="19">
        <f t="shared" si="0"/>
        <v>18</v>
      </c>
    </row>
    <row r="27" spans="1:9" s="14" customFormat="1" ht="13.65" customHeight="1" x14ac:dyDescent="0.25">
      <c r="A27" s="21" t="s">
        <v>101</v>
      </c>
      <c r="B27" s="21"/>
      <c r="C27" s="17"/>
      <c r="D27" s="17"/>
      <c r="E27" s="17"/>
      <c r="F27" s="17">
        <v>298</v>
      </c>
      <c r="G27" s="17"/>
      <c r="H27" s="19">
        <f t="shared" si="0"/>
        <v>298</v>
      </c>
    </row>
    <row r="28" spans="1:9" s="14" customFormat="1" ht="13.65" customHeight="1" x14ac:dyDescent="0.25">
      <c r="A28" s="21" t="s">
        <v>126</v>
      </c>
      <c r="B28" s="21"/>
      <c r="C28" s="17"/>
      <c r="D28" s="17"/>
      <c r="E28" s="17"/>
      <c r="F28" s="17"/>
      <c r="G28" s="17">
        <v>256</v>
      </c>
      <c r="H28" s="19">
        <f t="shared" si="0"/>
        <v>256</v>
      </c>
    </row>
    <row r="29" spans="1:9" s="14" customFormat="1" ht="13.65" customHeight="1" x14ac:dyDescent="0.25">
      <c r="A29" s="21" t="s">
        <v>105</v>
      </c>
      <c r="B29" s="21"/>
      <c r="C29" s="17"/>
      <c r="D29" s="17"/>
      <c r="E29" s="17"/>
      <c r="F29" s="17"/>
      <c r="G29" s="17"/>
      <c r="H29" s="19">
        <f t="shared" si="0"/>
        <v>0</v>
      </c>
    </row>
    <row r="30" spans="1:9" s="14" customFormat="1" ht="13.65" customHeight="1" x14ac:dyDescent="0.25">
      <c r="A30" s="21" t="s">
        <v>106</v>
      </c>
      <c r="B30" s="21"/>
      <c r="C30" s="17"/>
      <c r="D30" s="17"/>
      <c r="E30" s="17"/>
      <c r="F30" s="17">
        <v>93</v>
      </c>
      <c r="G30" s="17"/>
      <c r="H30" s="19">
        <f t="shared" si="0"/>
        <v>93</v>
      </c>
    </row>
    <row r="31" spans="1:9" s="14" customFormat="1" ht="13.65" customHeight="1" x14ac:dyDescent="0.25">
      <c r="A31" s="21" t="s">
        <v>108</v>
      </c>
      <c r="B31" s="21"/>
      <c r="C31" s="17"/>
      <c r="D31" s="17"/>
      <c r="E31" s="17"/>
      <c r="F31" s="17">
        <v>146</v>
      </c>
      <c r="G31" s="17"/>
      <c r="H31" s="19">
        <f t="shared" si="0"/>
        <v>146</v>
      </c>
    </row>
    <row r="32" spans="1:9" s="14" customFormat="1" ht="13.65" customHeight="1" x14ac:dyDescent="0.25">
      <c r="A32" s="21" t="s">
        <v>109</v>
      </c>
      <c r="B32" s="21"/>
      <c r="C32" s="17"/>
      <c r="D32" s="17"/>
      <c r="E32" s="17"/>
      <c r="F32" s="17">
        <v>514</v>
      </c>
      <c r="G32" s="17"/>
      <c r="H32" s="19">
        <f t="shared" si="0"/>
        <v>514</v>
      </c>
    </row>
    <row r="33" spans="1:8" s="14" customFormat="1" ht="13.65" customHeight="1" x14ac:dyDescent="0.25">
      <c r="A33" s="21" t="s">
        <v>110</v>
      </c>
      <c r="B33" s="21"/>
      <c r="C33" s="17"/>
      <c r="D33" s="17"/>
      <c r="E33" s="17"/>
      <c r="F33" s="17">
        <v>179</v>
      </c>
      <c r="G33" s="17"/>
      <c r="H33" s="19">
        <f t="shared" si="0"/>
        <v>179</v>
      </c>
    </row>
    <row r="34" spans="1:8" s="14" customFormat="1" ht="13.65" customHeight="1" x14ac:dyDescent="0.25">
      <c r="A34" s="21" t="s">
        <v>111</v>
      </c>
      <c r="B34" s="21"/>
      <c r="C34" s="17"/>
      <c r="D34" s="17"/>
      <c r="E34" s="17"/>
      <c r="F34" s="17">
        <v>79</v>
      </c>
      <c r="G34" s="17"/>
      <c r="H34" s="19">
        <f t="shared" si="0"/>
        <v>79</v>
      </c>
    </row>
    <row r="35" spans="1:8" s="14" customFormat="1" ht="13.65" customHeight="1" x14ac:dyDescent="0.25">
      <c r="A35" s="21" t="s">
        <v>112</v>
      </c>
      <c r="B35" s="21"/>
      <c r="C35" s="17"/>
      <c r="D35" s="17"/>
      <c r="E35" s="17"/>
      <c r="F35" s="17"/>
      <c r="G35" s="17"/>
      <c r="H35" s="19">
        <f t="shared" si="0"/>
        <v>0</v>
      </c>
    </row>
    <row r="36" spans="1:8" s="14" customFormat="1" ht="13.65" customHeight="1" x14ac:dyDescent="0.25">
      <c r="A36" s="21" t="s">
        <v>113</v>
      </c>
      <c r="B36" s="21"/>
      <c r="C36" s="17"/>
      <c r="D36" s="17"/>
      <c r="E36" s="17"/>
      <c r="F36" s="17"/>
      <c r="G36" s="17"/>
      <c r="H36" s="19">
        <f t="shared" si="0"/>
        <v>0</v>
      </c>
    </row>
    <row r="37" spans="1:8" s="14" customFormat="1" ht="13.65" customHeight="1" x14ac:dyDescent="0.25">
      <c r="A37" s="21" t="s">
        <v>116</v>
      </c>
      <c r="B37" s="21"/>
      <c r="C37" s="17"/>
      <c r="D37" s="17"/>
      <c r="E37" s="17"/>
      <c r="F37" s="17"/>
      <c r="G37" s="17">
        <v>91</v>
      </c>
      <c r="H37" s="19">
        <f t="shared" si="0"/>
        <v>91</v>
      </c>
    </row>
    <row r="38" spans="1:8" s="14" customFormat="1" ht="13.65" customHeight="1" x14ac:dyDescent="0.25">
      <c r="A38" s="21" t="s">
        <v>119</v>
      </c>
      <c r="B38" s="12"/>
      <c r="C38" s="17"/>
      <c r="D38" s="17"/>
      <c r="E38" s="17"/>
      <c r="F38" s="17"/>
      <c r="G38" s="17">
        <v>164</v>
      </c>
      <c r="H38" s="19">
        <f t="shared" si="0"/>
        <v>164</v>
      </c>
    </row>
    <row r="39" spans="1:8" s="14" customFormat="1" ht="13.65" customHeight="1" x14ac:dyDescent="0.25">
      <c r="A39" s="21" t="s">
        <v>120</v>
      </c>
      <c r="B39" s="12"/>
      <c r="C39" s="17"/>
      <c r="D39" s="17"/>
      <c r="E39" s="17"/>
      <c r="F39" s="17"/>
      <c r="G39" s="17"/>
      <c r="H39" s="19">
        <f t="shared" si="0"/>
        <v>0</v>
      </c>
    </row>
    <row r="40" spans="1:8" s="14" customFormat="1" ht="13.65" customHeight="1" x14ac:dyDescent="0.25">
      <c r="A40" s="21" t="s">
        <v>121</v>
      </c>
      <c r="B40" s="12"/>
      <c r="C40" s="17"/>
      <c r="D40" s="17"/>
      <c r="E40" s="17"/>
      <c r="F40" s="17"/>
      <c r="G40" s="17">
        <v>427</v>
      </c>
      <c r="H40" s="19">
        <f t="shared" si="0"/>
        <v>427</v>
      </c>
    </row>
    <row r="41" spans="1:8" s="14" customFormat="1" ht="13.65" customHeight="1" x14ac:dyDescent="0.25">
      <c r="A41" s="21" t="s">
        <v>122</v>
      </c>
      <c r="B41" s="12"/>
      <c r="C41" s="17"/>
      <c r="D41" s="17"/>
      <c r="E41" s="17"/>
      <c r="F41" s="17"/>
      <c r="G41" s="17">
        <v>213</v>
      </c>
      <c r="H41" s="19">
        <f t="shared" si="0"/>
        <v>213</v>
      </c>
    </row>
    <row r="42" spans="1:8" s="14" customFormat="1" ht="13.65" customHeight="1" x14ac:dyDescent="0.25">
      <c r="A42" s="21" t="s">
        <v>124</v>
      </c>
      <c r="B42" s="12"/>
      <c r="C42" s="17"/>
      <c r="D42" s="17"/>
      <c r="E42" s="17"/>
      <c r="F42" s="17"/>
      <c r="G42" s="17">
        <v>148</v>
      </c>
      <c r="H42" s="19">
        <f t="shared" si="0"/>
        <v>148</v>
      </c>
    </row>
    <row r="43" spans="1:8" s="14" customFormat="1" ht="13.65" customHeight="1" x14ac:dyDescent="0.25">
      <c r="A43" s="21"/>
      <c r="B43" s="12"/>
      <c r="C43" s="17"/>
      <c r="D43" s="17"/>
      <c r="E43" s="17"/>
      <c r="F43" s="17"/>
      <c r="G43" s="17"/>
      <c r="H43" s="19">
        <f t="shared" si="0"/>
        <v>0</v>
      </c>
    </row>
    <row r="44" spans="1:8" s="14" customFormat="1" ht="13.65" customHeight="1" x14ac:dyDescent="0.25">
      <c r="A44" s="21"/>
      <c r="B44" s="12"/>
      <c r="C44" s="17"/>
      <c r="D44" s="17"/>
      <c r="E44" s="17"/>
      <c r="F44" s="17"/>
      <c r="G44" s="17"/>
      <c r="H44" s="19">
        <f t="shared" si="0"/>
        <v>0</v>
      </c>
    </row>
    <row r="45" spans="1:8" s="14" customFormat="1" ht="13.65" customHeight="1" x14ac:dyDescent="0.25">
      <c r="A45" s="21"/>
      <c r="B45" s="12"/>
      <c r="C45" s="17"/>
      <c r="D45" s="17"/>
      <c r="E45" s="17"/>
      <c r="F45" s="17"/>
      <c r="G45" s="17"/>
      <c r="H45" s="19">
        <f t="shared" si="0"/>
        <v>0</v>
      </c>
    </row>
    <row r="46" spans="1:8" s="14" customFormat="1" ht="13.65" customHeight="1" x14ac:dyDescent="0.25">
      <c r="A46" s="21"/>
      <c r="B46" s="12"/>
      <c r="C46" s="17"/>
      <c r="D46" s="17"/>
      <c r="E46" s="17"/>
      <c r="F46" s="17"/>
      <c r="G46" s="17"/>
      <c r="H46" s="19">
        <f t="shared" si="0"/>
        <v>0</v>
      </c>
    </row>
    <row r="47" spans="1:8" s="14" customFormat="1" ht="13.65" customHeight="1" x14ac:dyDescent="0.25">
      <c r="A47" s="21"/>
      <c r="B47" s="12"/>
      <c r="C47" s="17"/>
      <c r="D47" s="17"/>
      <c r="E47" s="17"/>
      <c r="F47" s="17"/>
      <c r="G47" s="17"/>
      <c r="H47" s="19">
        <f t="shared" si="0"/>
        <v>0</v>
      </c>
    </row>
    <row r="48" spans="1:8" s="14" customFormat="1" ht="13.65" customHeight="1" x14ac:dyDescent="0.25">
      <c r="A48" s="21"/>
      <c r="B48" s="12"/>
      <c r="C48" s="12"/>
      <c r="D48" s="12"/>
      <c r="E48" s="17"/>
      <c r="F48" s="17"/>
      <c r="G48" s="17"/>
      <c r="H48" s="19">
        <f t="shared" si="0"/>
        <v>0</v>
      </c>
    </row>
    <row r="49" spans="1:8" s="14" customFormat="1" ht="13.65" customHeight="1" x14ac:dyDescent="0.25">
      <c r="A49" s="21"/>
      <c r="B49" s="12"/>
      <c r="C49" s="12"/>
      <c r="D49" s="12"/>
      <c r="E49" s="17"/>
      <c r="F49" s="17"/>
      <c r="G49" s="17"/>
      <c r="H49" s="19">
        <f t="shared" si="0"/>
        <v>0</v>
      </c>
    </row>
    <row r="50" spans="1:8" s="14" customFormat="1" ht="13.65" customHeight="1" x14ac:dyDescent="0.25">
      <c r="A50" s="21"/>
      <c r="B50" s="12"/>
      <c r="C50" s="12"/>
      <c r="D50" s="12"/>
      <c r="E50" s="17"/>
      <c r="F50" s="17"/>
      <c r="G50" s="17"/>
      <c r="H50" s="19">
        <f t="shared" si="0"/>
        <v>0</v>
      </c>
    </row>
    <row r="51" spans="1:8" s="14" customFormat="1" ht="13.65" customHeight="1" x14ac:dyDescent="0.25">
      <c r="A51" s="21"/>
      <c r="B51" s="12"/>
      <c r="C51" s="12"/>
      <c r="D51" s="12"/>
      <c r="E51" s="17"/>
      <c r="F51" s="17"/>
      <c r="G51" s="17"/>
      <c r="H51" s="19">
        <f t="shared" si="0"/>
        <v>0</v>
      </c>
    </row>
    <row r="52" spans="1:8" s="14" customFormat="1" ht="13.65" customHeight="1" x14ac:dyDescent="0.25">
      <c r="A52" s="21"/>
      <c r="B52" s="12"/>
      <c r="C52" s="12"/>
      <c r="D52" s="12"/>
      <c r="E52" s="17"/>
      <c r="F52" s="17"/>
      <c r="G52" s="17"/>
      <c r="H52" s="19">
        <f t="shared" si="0"/>
        <v>0</v>
      </c>
    </row>
    <row r="53" spans="1:8" s="14" customFormat="1" ht="13.65" customHeight="1" x14ac:dyDescent="0.25">
      <c r="A53" s="21"/>
      <c r="B53" s="12"/>
      <c r="C53" s="12"/>
      <c r="D53" s="12"/>
      <c r="E53" s="17"/>
      <c r="F53" s="17"/>
      <c r="G53" s="17"/>
      <c r="H53" s="19">
        <f t="shared" si="0"/>
        <v>0</v>
      </c>
    </row>
    <row r="54" spans="1:8" s="14" customFormat="1" ht="13.65" customHeight="1" x14ac:dyDescent="0.25">
      <c r="A54" s="21"/>
      <c r="B54" s="13"/>
      <c r="C54" s="12"/>
      <c r="D54" s="12"/>
      <c r="E54" s="17"/>
      <c r="F54" s="17"/>
      <c r="G54" s="17"/>
      <c r="H54" s="19">
        <f t="shared" si="0"/>
        <v>0</v>
      </c>
    </row>
    <row r="55" spans="1:8" s="14" customFormat="1" ht="13.65" customHeight="1" x14ac:dyDescent="0.25">
      <c r="A55" s="21"/>
      <c r="B55" s="12"/>
      <c r="C55" s="12"/>
      <c r="D55" s="12"/>
      <c r="E55" s="17"/>
      <c r="F55" s="17"/>
      <c r="G55" s="17"/>
      <c r="H55" s="19">
        <f t="shared" si="0"/>
        <v>0</v>
      </c>
    </row>
    <row r="56" spans="1:8" s="14" customFormat="1" ht="13.65" customHeight="1" x14ac:dyDescent="0.25">
      <c r="A56" s="21"/>
      <c r="B56" s="12"/>
      <c r="C56" s="12"/>
      <c r="D56" s="12"/>
      <c r="E56" s="17"/>
      <c r="F56" s="17"/>
      <c r="G56" s="17"/>
      <c r="H56" s="19">
        <f t="shared" si="0"/>
        <v>0</v>
      </c>
    </row>
    <row r="57" spans="1:8" s="14" customFormat="1" ht="13.65" customHeight="1" x14ac:dyDescent="0.25">
      <c r="A57" s="21"/>
      <c r="B57" s="12"/>
      <c r="C57" s="12"/>
      <c r="D57" s="12"/>
      <c r="E57" s="17"/>
      <c r="F57" s="17"/>
      <c r="G57" s="17"/>
      <c r="H57" s="19">
        <f t="shared" si="0"/>
        <v>0</v>
      </c>
    </row>
    <row r="58" spans="1:8" ht="21" x14ac:dyDescent="0.25">
      <c r="A58" s="22" t="s">
        <v>3</v>
      </c>
      <c r="B58" s="32">
        <f t="shared" ref="B58:G58" si="1">SUM(B4:B57)</f>
        <v>0</v>
      </c>
      <c r="C58" s="32">
        <f t="shared" si="1"/>
        <v>0</v>
      </c>
      <c r="D58" s="32">
        <f t="shared" si="1"/>
        <v>0</v>
      </c>
      <c r="E58" s="32">
        <f t="shared" si="1"/>
        <v>904</v>
      </c>
      <c r="F58" s="32">
        <f t="shared" si="1"/>
        <v>1327</v>
      </c>
      <c r="G58" s="32">
        <f t="shared" si="1"/>
        <v>1299</v>
      </c>
      <c r="H58" s="33">
        <f>SUM(H4:H57)</f>
        <v>3530</v>
      </c>
    </row>
  </sheetData>
  <sortState ref="A4:G21">
    <sortCondition ref="A4"/>
  </sortState>
  <mergeCells count="3">
    <mergeCell ref="A1:H1"/>
    <mergeCell ref="A2:A3"/>
    <mergeCell ref="H2:H3"/>
  </mergeCells>
  <phoneticPr fontId="1" type="noConversion"/>
  <printOptions horizontalCentered="1" verticalCentered="1"/>
  <pageMargins left="0" right="0" top="0" bottom="0" header="0" footer="0"/>
  <pageSetup paperSize="9" scale="85" fitToHeight="0" orientation="portrait" cellComments="atEn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80"/>
      <selection sqref="A1:L1"/>
      <selection pane="bottomLeft" activeCell="F43" sqref="F43"/>
    </sheetView>
  </sheetViews>
  <sheetFormatPr defaultColWidth="9.109375" defaultRowHeight="17.399999999999999" x14ac:dyDescent="0.25"/>
  <cols>
    <col min="1" max="1" width="15.6640625" style="2" customWidth="1"/>
    <col min="2" max="2" width="7.88671875" style="2" customWidth="1"/>
    <col min="3" max="8" width="7.88671875" style="6" customWidth="1"/>
    <col min="9" max="9" width="7.88671875" style="8" customWidth="1"/>
    <col min="10" max="10" width="7.88671875" style="7" customWidth="1"/>
    <col min="11" max="11" width="7.88671875" style="3" customWidth="1"/>
    <col min="12" max="12" width="9.6640625" style="23" customWidth="1"/>
    <col min="13" max="16384" width="9.109375" style="2"/>
  </cols>
  <sheetData>
    <row r="1" spans="1:12" ht="1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4" t="s">
        <v>62</v>
      </c>
      <c r="B2" s="49" t="s">
        <v>63</v>
      </c>
      <c r="C2" s="50" t="s">
        <v>64</v>
      </c>
      <c r="D2" s="51" t="s">
        <v>65</v>
      </c>
      <c r="E2" s="50" t="s">
        <v>66</v>
      </c>
      <c r="F2" s="51" t="s">
        <v>67</v>
      </c>
      <c r="G2" s="50" t="s">
        <v>68</v>
      </c>
      <c r="H2" s="50" t="s">
        <v>69</v>
      </c>
      <c r="I2" s="54" t="s">
        <v>70</v>
      </c>
      <c r="J2" s="50" t="s">
        <v>71</v>
      </c>
      <c r="K2" s="49" t="s">
        <v>72</v>
      </c>
      <c r="L2" s="44" t="s">
        <v>3</v>
      </c>
    </row>
    <row r="3" spans="1:12" ht="15" customHeight="1" x14ac:dyDescent="0.25">
      <c r="A3" s="44"/>
      <c r="B3" s="49"/>
      <c r="C3" s="50"/>
      <c r="D3" s="52"/>
      <c r="E3" s="53"/>
      <c r="F3" s="53"/>
      <c r="G3" s="53"/>
      <c r="H3" s="53"/>
      <c r="I3" s="54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50" si="0">SUM(B4:K4)</f>
        <v>0</v>
      </c>
    </row>
    <row r="5" spans="1:12" s="14" customFormat="1" ht="13.65" customHeight="1" x14ac:dyDescent="0.25">
      <c r="A5" s="12" t="s">
        <v>6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65" customHeight="1" x14ac:dyDescent="0.25">
      <c r="A9" s="12" t="s">
        <v>10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65" customHeight="1" x14ac:dyDescent="0.25">
      <c r="A10" s="12" t="s">
        <v>11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65" customHeight="1" x14ac:dyDescent="0.25">
      <c r="A15" s="12" t="s">
        <v>16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2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2" s="14" customFormat="1" ht="13.65" customHeight="1" x14ac:dyDescent="0.25">
      <c r="A18" s="12" t="s">
        <v>19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2" s="14" customFormat="1" ht="13.65" customHeight="1" x14ac:dyDescent="0.25">
      <c r="A19" s="12" t="s">
        <v>20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2" s="14" customFormat="1" ht="13.65" customHeight="1" x14ac:dyDescent="0.25">
      <c r="A20" s="21" t="s">
        <v>86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2" s="14" customFormat="1" ht="13.65" customHeight="1" x14ac:dyDescent="0.25">
      <c r="A21" s="21" t="s">
        <v>82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2" s="11" customFormat="1" ht="13.65" customHeight="1" x14ac:dyDescent="0.25">
      <c r="A22" s="12" t="s">
        <v>93</v>
      </c>
      <c r="B22" s="17"/>
      <c r="C22" s="17"/>
      <c r="D22" s="17"/>
      <c r="E22" s="17"/>
      <c r="F22" s="17"/>
      <c r="G22" s="17"/>
      <c r="H22" s="17"/>
      <c r="I22" s="9"/>
      <c r="J22" s="17"/>
      <c r="K22" s="17"/>
      <c r="L22" s="10">
        <f t="shared" si="0"/>
        <v>0</v>
      </c>
    </row>
    <row r="23" spans="1:12" s="11" customFormat="1" ht="13.65" customHeight="1" x14ac:dyDescent="0.25">
      <c r="A23" s="12" t="s">
        <v>21</v>
      </c>
      <c r="B23" s="17"/>
      <c r="C23" s="17"/>
      <c r="D23" s="17"/>
      <c r="E23" s="17"/>
      <c r="F23" s="17"/>
      <c r="G23" s="17"/>
      <c r="H23" s="17"/>
      <c r="I23" s="9"/>
      <c r="J23" s="17"/>
      <c r="K23" s="17"/>
      <c r="L23" s="10">
        <f t="shared" si="0"/>
        <v>0</v>
      </c>
    </row>
    <row r="24" spans="1:12" s="14" customFormat="1" ht="13.65" customHeight="1" x14ac:dyDescent="0.25">
      <c r="A24" s="12" t="s">
        <v>22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2" s="11" customFormat="1" ht="13.65" customHeight="1" x14ac:dyDescent="0.25">
      <c r="A25" s="12" t="s">
        <v>23</v>
      </c>
      <c r="B25" s="17"/>
      <c r="C25" s="17"/>
      <c r="D25" s="17"/>
      <c r="E25" s="17"/>
      <c r="F25" s="17"/>
      <c r="G25" s="17"/>
      <c r="H25" s="17"/>
      <c r="I25" s="9"/>
      <c r="J25" s="17"/>
      <c r="K25" s="17"/>
      <c r="L25" s="10">
        <f t="shared" si="0"/>
        <v>0</v>
      </c>
    </row>
    <row r="26" spans="1:12" s="14" customFormat="1" ht="13.65" customHeight="1" x14ac:dyDescent="0.25">
      <c r="A26" s="21" t="s">
        <v>83</v>
      </c>
      <c r="B26" s="13"/>
      <c r="C26" s="17"/>
      <c r="D26" s="17"/>
      <c r="E26" s="17"/>
      <c r="F26" s="17"/>
      <c r="G26" s="17"/>
      <c r="H26" s="17"/>
      <c r="I26" s="9"/>
      <c r="J26" s="17"/>
      <c r="K26" s="13"/>
      <c r="L26" s="10">
        <f t="shared" si="0"/>
        <v>0</v>
      </c>
    </row>
    <row r="27" spans="1:12" s="14" customFormat="1" ht="13.65" customHeight="1" x14ac:dyDescent="0.25">
      <c r="A27" s="12" t="s">
        <v>24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2" s="11" customFormat="1" ht="13.65" customHeight="1" x14ac:dyDescent="0.25">
      <c r="A28" s="12" t="s">
        <v>25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2" s="11" customFormat="1" ht="13.65" customHeight="1" x14ac:dyDescent="0.25">
      <c r="A29" s="12" t="s">
        <v>81</v>
      </c>
      <c r="B29" s="17"/>
      <c r="C29" s="17"/>
      <c r="D29" s="17"/>
      <c r="E29" s="17"/>
      <c r="F29" s="17"/>
      <c r="G29" s="17"/>
      <c r="H29" s="17"/>
      <c r="I29" s="9"/>
      <c r="J29" s="17"/>
      <c r="K29" s="17"/>
      <c r="L29" s="10">
        <f t="shared" si="0"/>
        <v>0</v>
      </c>
    </row>
    <row r="30" spans="1:12" s="11" customFormat="1" ht="13.65" customHeight="1" x14ac:dyDescent="0.25">
      <c r="A30" s="12" t="s">
        <v>26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2" s="14" customFormat="1" ht="13.65" customHeight="1" x14ac:dyDescent="0.25">
      <c r="A31" s="12" t="s">
        <v>28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2" s="11" customFormat="1" ht="13.65" customHeight="1" x14ac:dyDescent="0.25">
      <c r="A32" s="12" t="s">
        <v>96</v>
      </c>
      <c r="B32" s="17"/>
      <c r="C32" s="17"/>
      <c r="D32" s="17"/>
      <c r="E32" s="17"/>
      <c r="F32" s="17"/>
      <c r="G32" s="17"/>
      <c r="H32" s="17"/>
      <c r="I32" s="9"/>
      <c r="J32" s="17"/>
      <c r="K32" s="17"/>
      <c r="L32" s="10">
        <f t="shared" si="0"/>
        <v>0</v>
      </c>
    </row>
    <row r="33" spans="1:12" s="14" customFormat="1" ht="13.65" customHeight="1" x14ac:dyDescent="0.25">
      <c r="A33" s="21" t="s">
        <v>84</v>
      </c>
      <c r="B33" s="13"/>
      <c r="C33" s="17"/>
      <c r="D33" s="17"/>
      <c r="E33" s="17"/>
      <c r="F33" s="17"/>
      <c r="G33" s="17"/>
      <c r="H33" s="17"/>
      <c r="I33" s="9"/>
      <c r="J33" s="17"/>
      <c r="K33" s="13"/>
      <c r="L33" s="10">
        <f t="shared" si="0"/>
        <v>0</v>
      </c>
    </row>
    <row r="34" spans="1:12" s="11" customFormat="1" ht="13.65" customHeight="1" x14ac:dyDescent="0.25">
      <c r="A34" s="21" t="s">
        <v>88</v>
      </c>
      <c r="B34" s="17"/>
      <c r="C34" s="17"/>
      <c r="D34" s="17"/>
      <c r="E34" s="17"/>
      <c r="F34" s="17"/>
      <c r="G34" s="17"/>
      <c r="H34" s="17"/>
      <c r="I34" s="9"/>
      <c r="J34" s="17"/>
      <c r="K34" s="17"/>
      <c r="L34" s="10">
        <f t="shared" si="0"/>
        <v>0</v>
      </c>
    </row>
    <row r="35" spans="1:12" s="14" customFormat="1" ht="13.65" customHeight="1" x14ac:dyDescent="0.25">
      <c r="A35" s="12" t="s">
        <v>29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2" s="11" customFormat="1" ht="13.65" customHeight="1" x14ac:dyDescent="0.25">
      <c r="A36" s="21" t="s">
        <v>30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si="0"/>
        <v>0</v>
      </c>
    </row>
    <row r="37" spans="1:12" s="14" customFormat="1" ht="13.65" customHeight="1" x14ac:dyDescent="0.25">
      <c r="A37" s="12" t="s">
        <v>43</v>
      </c>
      <c r="B37" s="13"/>
      <c r="C37" s="17"/>
      <c r="D37" s="17"/>
      <c r="E37" s="17"/>
      <c r="F37" s="17"/>
      <c r="G37" s="17"/>
      <c r="H37" s="17"/>
      <c r="I37" s="9"/>
      <c r="J37" s="17"/>
      <c r="K37" s="13"/>
      <c r="L37" s="10">
        <f t="shared" si="0"/>
        <v>0</v>
      </c>
    </row>
    <row r="38" spans="1:12" s="14" customFormat="1" ht="13.65" customHeight="1" x14ac:dyDescent="0.25">
      <c r="A38" s="12" t="s">
        <v>31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0"/>
        <v>0</v>
      </c>
    </row>
    <row r="39" spans="1:12" s="11" customFormat="1" ht="13.65" customHeight="1" x14ac:dyDescent="0.25">
      <c r="A39" s="12" t="s">
        <v>74</v>
      </c>
      <c r="B39" s="17"/>
      <c r="C39" s="17"/>
      <c r="D39" s="17"/>
      <c r="E39" s="17"/>
      <c r="F39" s="17"/>
      <c r="G39" s="17"/>
      <c r="H39" s="17"/>
      <c r="I39" s="9"/>
      <c r="J39" s="17"/>
      <c r="K39" s="17"/>
      <c r="L39" s="10">
        <f t="shared" si="0"/>
        <v>0</v>
      </c>
    </row>
    <row r="40" spans="1:12" s="11" customFormat="1" ht="13.65" customHeight="1" x14ac:dyDescent="0.25">
      <c r="A40" s="21" t="s">
        <v>77</v>
      </c>
      <c r="B40" s="17"/>
      <c r="C40" s="17"/>
      <c r="D40" s="17"/>
      <c r="E40" s="17"/>
      <c r="F40" s="17"/>
      <c r="G40" s="17"/>
      <c r="H40" s="17"/>
      <c r="I40" s="9"/>
      <c r="J40" s="17"/>
      <c r="K40" s="17"/>
      <c r="L40" s="10">
        <f t="shared" si="0"/>
        <v>0</v>
      </c>
    </row>
    <row r="41" spans="1:12" s="11" customFormat="1" ht="13.65" customHeight="1" x14ac:dyDescent="0.25">
      <c r="A41" s="12" t="s">
        <v>32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0"/>
        <v>0</v>
      </c>
    </row>
    <row r="42" spans="1:12" s="14" customFormat="1" ht="13.65" customHeight="1" x14ac:dyDescent="0.25">
      <c r="A42" s="21" t="s">
        <v>33</v>
      </c>
      <c r="B42" s="13"/>
      <c r="C42" s="17"/>
      <c r="D42" s="17"/>
      <c r="E42" s="17"/>
      <c r="F42" s="17"/>
      <c r="G42" s="17"/>
      <c r="H42" s="17"/>
      <c r="I42" s="9"/>
      <c r="J42" s="17"/>
      <c r="K42" s="13"/>
      <c r="L42" s="10">
        <f t="shared" si="0"/>
        <v>0</v>
      </c>
    </row>
    <row r="43" spans="1:12" s="14" customFormat="1" ht="13.65" customHeight="1" x14ac:dyDescent="0.25">
      <c r="A43" s="21" t="s">
        <v>34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0"/>
        <v>0</v>
      </c>
    </row>
    <row r="44" spans="1:12" s="14" customFormat="1" ht="13.65" customHeight="1" x14ac:dyDescent="0.25">
      <c r="A44" s="21" t="s">
        <v>35</v>
      </c>
      <c r="B44" s="13"/>
      <c r="C44" s="17"/>
      <c r="D44" s="17"/>
      <c r="E44" s="17"/>
      <c r="F44" s="17"/>
      <c r="G44" s="17"/>
      <c r="H44" s="17"/>
      <c r="I44" s="9"/>
      <c r="J44" s="17"/>
      <c r="K44" s="13"/>
      <c r="L44" s="10">
        <f t="shared" si="0"/>
        <v>0</v>
      </c>
    </row>
    <row r="45" spans="1:12" s="14" customFormat="1" ht="13.65" customHeight="1" x14ac:dyDescent="0.25">
      <c r="A45" s="12" t="s">
        <v>36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0"/>
        <v>0</v>
      </c>
    </row>
    <row r="46" spans="1:12" s="11" customFormat="1" ht="13.65" customHeight="1" x14ac:dyDescent="0.25">
      <c r="A46" s="12" t="s">
        <v>37</v>
      </c>
      <c r="B46" s="17"/>
      <c r="C46" s="17"/>
      <c r="D46" s="17"/>
      <c r="E46" s="17"/>
      <c r="F46" s="17"/>
      <c r="G46" s="17"/>
      <c r="H46" s="17"/>
      <c r="I46" s="9"/>
      <c r="J46" s="17"/>
      <c r="K46" s="17"/>
      <c r="L46" s="10">
        <f t="shared" si="0"/>
        <v>0</v>
      </c>
    </row>
    <row r="47" spans="1:12" s="14" customFormat="1" ht="13.65" customHeight="1" x14ac:dyDescent="0.25">
      <c r="A47" s="12" t="s">
        <v>39</v>
      </c>
      <c r="B47" s="13"/>
      <c r="C47" s="17"/>
      <c r="D47" s="17"/>
      <c r="E47" s="17"/>
      <c r="F47" s="17"/>
      <c r="G47" s="17"/>
      <c r="H47" s="17"/>
      <c r="I47" s="9"/>
      <c r="J47" s="17"/>
      <c r="K47" s="13"/>
      <c r="L47" s="10">
        <f t="shared" si="0"/>
        <v>0</v>
      </c>
    </row>
    <row r="48" spans="1:12" s="14" customFormat="1" ht="13.65" customHeight="1" x14ac:dyDescent="0.25">
      <c r="A48" s="21" t="s">
        <v>79</v>
      </c>
      <c r="B48" s="13"/>
      <c r="C48" s="17"/>
      <c r="D48" s="17"/>
      <c r="E48" s="17"/>
      <c r="F48" s="17"/>
      <c r="G48" s="17"/>
      <c r="H48" s="17"/>
      <c r="I48" s="9"/>
      <c r="J48" s="17"/>
      <c r="K48" s="13"/>
      <c r="L48" s="10">
        <f t="shared" si="0"/>
        <v>0</v>
      </c>
    </row>
    <row r="49" spans="1:13" s="14" customFormat="1" ht="13.65" customHeight="1" x14ac:dyDescent="0.25">
      <c r="A49" s="12" t="s">
        <v>40</v>
      </c>
      <c r="B49" s="13"/>
      <c r="C49" s="17"/>
      <c r="D49" s="17"/>
      <c r="E49" s="17"/>
      <c r="F49" s="17"/>
      <c r="G49" s="17"/>
      <c r="H49" s="17"/>
      <c r="I49" s="9"/>
      <c r="J49" s="17"/>
      <c r="K49" s="13"/>
      <c r="L49" s="10">
        <f t="shared" si="0"/>
        <v>0</v>
      </c>
    </row>
    <row r="50" spans="1:13" s="14" customFormat="1" ht="13.65" customHeight="1" x14ac:dyDescent="0.25">
      <c r="A50" s="21" t="s">
        <v>87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0"/>
        <v>0</v>
      </c>
    </row>
    <row r="51" spans="1:13" s="14" customFormat="1" ht="13.65" customHeight="1" x14ac:dyDescent="0.25">
      <c r="A51" s="21" t="s">
        <v>85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ref="L51:L57" si="1">SUM(B51:K51)</f>
        <v>0</v>
      </c>
    </row>
    <row r="52" spans="1:13" s="14" customFormat="1" ht="13.65" customHeight="1" x14ac:dyDescent="0.25">
      <c r="A52" s="21" t="s">
        <v>90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65" customHeight="1" x14ac:dyDescent="0.25">
      <c r="A53" s="12" t="s">
        <v>41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65" customHeight="1" x14ac:dyDescent="0.25">
      <c r="A54" s="12" t="s">
        <v>42</v>
      </c>
      <c r="B54" s="13"/>
      <c r="C54" s="17"/>
      <c r="D54" s="17"/>
      <c r="E54" s="17"/>
      <c r="F54" s="17"/>
      <c r="G54" s="17"/>
      <c r="H54" s="17"/>
      <c r="I54" s="9"/>
      <c r="J54" s="17"/>
      <c r="K54" s="13"/>
      <c r="L54" s="10">
        <f t="shared" si="1"/>
        <v>0</v>
      </c>
    </row>
    <row r="55" spans="1:13" s="14" customFormat="1" ht="13.65" customHeight="1" x14ac:dyDescent="0.25">
      <c r="A55" s="21"/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65" customHeight="1" x14ac:dyDescent="0.25">
      <c r="A56" s="21"/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65" customHeight="1" x14ac:dyDescent="0.25">
      <c r="A57" s="20"/>
      <c r="B57" s="17"/>
      <c r="C57" s="17"/>
      <c r="D57" s="17"/>
      <c r="E57" s="17"/>
      <c r="F57" s="17"/>
      <c r="G57" s="17"/>
      <c r="H57" s="17"/>
      <c r="I57" s="9"/>
      <c r="J57" s="17"/>
      <c r="K57" s="17"/>
      <c r="L57" s="10">
        <f t="shared" si="1"/>
        <v>0</v>
      </c>
    </row>
    <row r="58" spans="1:13" ht="27.75" customHeight="1" x14ac:dyDescent="0.25">
      <c r="A58" s="15" t="s">
        <v>3</v>
      </c>
      <c r="B58" s="16">
        <f>SUM(B4:B57)</f>
        <v>0</v>
      </c>
      <c r="C58" s="24">
        <f t="shared" ref="C58:K58" si="2">SUM(C4:C57)</f>
        <v>0</v>
      </c>
      <c r="D58" s="16">
        <f t="shared" si="2"/>
        <v>0</v>
      </c>
      <c r="E58" s="16">
        <f t="shared" si="2"/>
        <v>0</v>
      </c>
      <c r="F58" s="16">
        <f t="shared" si="2"/>
        <v>0</v>
      </c>
      <c r="G58" s="16">
        <f t="shared" si="2"/>
        <v>0</v>
      </c>
      <c r="H58" s="16">
        <f t="shared" si="2"/>
        <v>0</v>
      </c>
      <c r="I58" s="16">
        <f t="shared" si="2"/>
        <v>0</v>
      </c>
      <c r="J58" s="16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32"/>
      <selection sqref="A1:L1"/>
      <selection pane="bottomLeft" activeCell="F24" sqref="F24"/>
    </sheetView>
  </sheetViews>
  <sheetFormatPr defaultColWidth="9.109375" defaultRowHeight="13.8" x14ac:dyDescent="0.25"/>
  <cols>
    <col min="1" max="1" width="15.6640625" style="2" customWidth="1"/>
    <col min="2" max="2" width="7.6640625" style="2" customWidth="1"/>
    <col min="3" max="9" width="7.6640625" style="6" customWidth="1"/>
    <col min="10" max="10" width="7.6640625" style="7" customWidth="1"/>
    <col min="11" max="11" width="7.6640625" style="3" customWidth="1"/>
    <col min="12" max="12" width="10.5546875" style="3" customWidth="1"/>
    <col min="13" max="16384" width="9.109375" style="2"/>
  </cols>
  <sheetData>
    <row r="1" spans="1:12" ht="13.6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65" customHeight="1" x14ac:dyDescent="0.25">
      <c r="A2" s="44" t="s">
        <v>73</v>
      </c>
      <c r="B2" s="49" t="s">
        <v>63</v>
      </c>
      <c r="C2" s="50" t="s">
        <v>64</v>
      </c>
      <c r="D2" s="51" t="s">
        <v>65</v>
      </c>
      <c r="E2" s="50" t="s">
        <v>66</v>
      </c>
      <c r="F2" s="51" t="s">
        <v>67</v>
      </c>
      <c r="G2" s="50" t="s">
        <v>68</v>
      </c>
      <c r="H2" s="50" t="s">
        <v>69</v>
      </c>
      <c r="I2" s="50" t="s">
        <v>70</v>
      </c>
      <c r="J2" s="50" t="s">
        <v>71</v>
      </c>
      <c r="K2" s="49" t="s">
        <v>72</v>
      </c>
      <c r="L2" s="44" t="s">
        <v>3</v>
      </c>
    </row>
    <row r="3" spans="1:12" ht="13.65" customHeight="1" x14ac:dyDescent="0.25">
      <c r="A3" s="44"/>
      <c r="B3" s="49"/>
      <c r="C3" s="50"/>
      <c r="D3" s="52"/>
      <c r="E3" s="53"/>
      <c r="F3" s="53"/>
      <c r="G3" s="53"/>
      <c r="H3" s="53"/>
      <c r="I3" s="50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1" si="0">SUM(B4:K4)</f>
        <v>0</v>
      </c>
    </row>
    <row r="5" spans="1:12" s="14" customFormat="1" ht="13.65" customHeight="1" x14ac:dyDescent="0.25">
      <c r="A5" s="12" t="s">
        <v>6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3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65" customHeight="1" x14ac:dyDescent="0.25">
      <c r="A9" s="12" t="s">
        <v>10</v>
      </c>
      <c r="B9" s="13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65" customHeight="1" x14ac:dyDescent="0.25">
      <c r="A10" s="12" t="s">
        <v>11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65" customHeight="1" x14ac:dyDescent="0.25">
      <c r="A15" s="12" t="s">
        <v>16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2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2" s="14" customFormat="1" ht="13.65" customHeight="1" x14ac:dyDescent="0.25">
      <c r="A18" s="12" t="s">
        <v>19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2" s="14" customFormat="1" ht="13.65" customHeight="1" x14ac:dyDescent="0.25">
      <c r="A19" s="12" t="s">
        <v>20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2" s="14" customFormat="1" ht="13.65" customHeight="1" x14ac:dyDescent="0.25">
      <c r="A20" s="21" t="s">
        <v>82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2" s="14" customFormat="1" ht="13.65" customHeight="1" x14ac:dyDescent="0.25">
      <c r="A21" s="12" t="s">
        <v>21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2" s="11" customFormat="1" ht="13.65" customHeight="1" x14ac:dyDescent="0.25">
      <c r="A22" s="21" t="s">
        <v>80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>
        <f t="shared" si="0"/>
        <v>0</v>
      </c>
    </row>
    <row r="23" spans="1:12" s="11" customFormat="1" ht="13.65" customHeight="1" x14ac:dyDescent="0.25">
      <c r="A23" s="12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0">
        <f t="shared" si="0"/>
        <v>0</v>
      </c>
    </row>
    <row r="24" spans="1:12" s="14" customFormat="1" ht="13.65" customHeight="1" x14ac:dyDescent="0.25">
      <c r="A24" s="12" t="s">
        <v>23</v>
      </c>
      <c r="B24" s="13"/>
      <c r="C24" s="17"/>
      <c r="D24" s="17"/>
      <c r="E24" s="17"/>
      <c r="F24" s="17"/>
      <c r="G24" s="17"/>
      <c r="H24" s="17"/>
      <c r="I24" s="17"/>
      <c r="J24" s="17"/>
      <c r="K24" s="13"/>
      <c r="L24" s="10">
        <f t="shared" si="0"/>
        <v>0</v>
      </c>
    </row>
    <row r="25" spans="1:12" s="11" customFormat="1" ht="13.65" customHeight="1" x14ac:dyDescent="0.25">
      <c r="A25" s="21" t="s">
        <v>83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">
        <f t="shared" si="0"/>
        <v>0</v>
      </c>
    </row>
    <row r="26" spans="1:12" s="14" customFormat="1" ht="13.65" customHeight="1" x14ac:dyDescent="0.25">
      <c r="A26" s="12" t="s">
        <v>24</v>
      </c>
      <c r="B26" s="13"/>
      <c r="C26" s="17"/>
      <c r="D26" s="17"/>
      <c r="E26" s="17"/>
      <c r="F26" s="17"/>
      <c r="G26" s="17"/>
      <c r="H26" s="17"/>
      <c r="I26" s="17"/>
      <c r="J26" s="17"/>
      <c r="K26" s="13"/>
      <c r="L26" s="10">
        <f t="shared" si="0"/>
        <v>0</v>
      </c>
    </row>
    <row r="27" spans="1:12" s="14" customFormat="1" ht="13.65" customHeight="1" x14ac:dyDescent="0.25">
      <c r="A27" s="12" t="s">
        <v>25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2" s="11" customFormat="1" ht="13.65" customHeight="1" x14ac:dyDescent="0.25">
      <c r="A28" s="12" t="s">
        <v>81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2" s="11" customFormat="1" ht="13.65" customHeight="1" x14ac:dyDescent="0.25">
      <c r="A29" s="12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">
        <f t="shared" si="0"/>
        <v>0</v>
      </c>
    </row>
    <row r="30" spans="1:12" s="11" customFormat="1" ht="13.65" customHeight="1" x14ac:dyDescent="0.25">
      <c r="A30" s="12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>
        <f t="shared" si="0"/>
        <v>0</v>
      </c>
    </row>
    <row r="31" spans="1:12" s="14" customFormat="1" ht="13.65" customHeight="1" x14ac:dyDescent="0.25">
      <c r="A31" s="12" t="s">
        <v>28</v>
      </c>
      <c r="B31" s="13"/>
      <c r="C31" s="17"/>
      <c r="D31" s="17"/>
      <c r="E31" s="17"/>
      <c r="F31" s="17"/>
      <c r="G31" s="17"/>
      <c r="H31" s="17"/>
      <c r="I31" s="17"/>
      <c r="J31" s="17"/>
      <c r="K31" s="13"/>
      <c r="L31" s="10">
        <f t="shared" si="0"/>
        <v>0</v>
      </c>
    </row>
    <row r="32" spans="1:12" s="11" customFormat="1" ht="13.65" customHeight="1" x14ac:dyDescent="0.25">
      <c r="A32" s="12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2" s="14" customFormat="1" ht="13.65" customHeight="1" x14ac:dyDescent="0.25">
      <c r="A33" s="21" t="s">
        <v>30</v>
      </c>
      <c r="B33" s="13"/>
      <c r="C33" s="17"/>
      <c r="D33" s="17"/>
      <c r="E33" s="17"/>
      <c r="F33" s="17"/>
      <c r="G33" s="17"/>
      <c r="H33" s="17"/>
      <c r="I33" s="17"/>
      <c r="J33" s="17"/>
      <c r="K33" s="13"/>
      <c r="L33" s="10">
        <f t="shared" si="0"/>
        <v>0</v>
      </c>
    </row>
    <row r="34" spans="1:12" s="11" customFormat="1" ht="13.65" customHeight="1" x14ac:dyDescent="0.25">
      <c r="A34" s="12" t="s">
        <v>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">
        <f t="shared" si="0"/>
        <v>0</v>
      </c>
    </row>
    <row r="35" spans="1:12" s="14" customFormat="1" ht="13.65" customHeight="1" x14ac:dyDescent="0.25">
      <c r="A35" s="12" t="s">
        <v>31</v>
      </c>
      <c r="B35" s="13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</row>
    <row r="36" spans="1:12" s="11" customFormat="1" ht="13.65" customHeight="1" x14ac:dyDescent="0.25">
      <c r="A36" s="12" t="s">
        <v>74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</row>
    <row r="37" spans="1:12" s="14" customFormat="1" ht="13.65" customHeight="1" x14ac:dyDescent="0.25">
      <c r="A37" s="21" t="s">
        <v>77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2" s="14" customFormat="1" ht="13.65" customHeight="1" x14ac:dyDescent="0.25">
      <c r="A38" s="12" t="s">
        <v>32</v>
      </c>
      <c r="B38" s="13"/>
      <c r="C38" s="17"/>
      <c r="D38" s="17"/>
      <c r="E38" s="17"/>
      <c r="F38" s="17"/>
      <c r="G38" s="17"/>
      <c r="H38" s="17"/>
      <c r="I38" s="17"/>
      <c r="J38" s="17"/>
      <c r="K38" s="13"/>
      <c r="L38" s="10">
        <f t="shared" si="0"/>
        <v>0</v>
      </c>
    </row>
    <row r="39" spans="1:12" s="11" customFormat="1" ht="13.65" customHeight="1" x14ac:dyDescent="0.25">
      <c r="A39" s="21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f t="shared" si="0"/>
        <v>0</v>
      </c>
    </row>
    <row r="40" spans="1:12" s="11" customFormat="1" ht="13.65" customHeight="1" x14ac:dyDescent="0.25">
      <c r="A40" s="21" t="s">
        <v>34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2" s="11" customFormat="1" ht="13.65" customHeight="1" x14ac:dyDescent="0.25">
      <c r="A41" s="21" t="s">
        <v>35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">
        <f t="shared" si="0"/>
        <v>0</v>
      </c>
    </row>
    <row r="42" spans="1:12" s="14" customFormat="1" ht="13.65" customHeight="1" x14ac:dyDescent="0.25">
      <c r="A42" s="12" t="s">
        <v>36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2" s="14" customFormat="1" ht="13.65" customHeight="1" x14ac:dyDescent="0.25">
      <c r="A43" s="12" t="s">
        <v>37</v>
      </c>
      <c r="B43" s="13"/>
      <c r="C43" s="17"/>
      <c r="D43" s="17"/>
      <c r="E43" s="17"/>
      <c r="F43" s="17"/>
      <c r="G43" s="17"/>
      <c r="H43" s="17"/>
      <c r="I43" s="17"/>
      <c r="J43" s="17"/>
      <c r="K43" s="13"/>
      <c r="L43" s="10">
        <f t="shared" si="0"/>
        <v>0</v>
      </c>
    </row>
    <row r="44" spans="1:12" s="14" customFormat="1" ht="13.65" customHeight="1" x14ac:dyDescent="0.25">
      <c r="A44" s="12" t="s">
        <v>38</v>
      </c>
      <c r="B44" s="13"/>
      <c r="C44" s="17"/>
      <c r="D44" s="17"/>
      <c r="E44" s="17"/>
      <c r="F44" s="17"/>
      <c r="G44" s="17"/>
      <c r="H44" s="17"/>
      <c r="I44" s="17"/>
      <c r="J44" s="17"/>
      <c r="K44" s="13"/>
      <c r="L44" s="10">
        <f t="shared" si="0"/>
        <v>0</v>
      </c>
    </row>
    <row r="45" spans="1:12" s="14" customFormat="1" ht="13.65" customHeight="1" x14ac:dyDescent="0.25">
      <c r="A45" s="12" t="s">
        <v>39</v>
      </c>
      <c r="B45" s="13"/>
      <c r="C45" s="17"/>
      <c r="D45" s="17"/>
      <c r="E45" s="17"/>
      <c r="F45" s="17"/>
      <c r="G45" s="17"/>
      <c r="H45" s="17"/>
      <c r="I45" s="17"/>
      <c r="J45" s="17"/>
      <c r="K45" s="13"/>
      <c r="L45" s="10">
        <f t="shared" si="0"/>
        <v>0</v>
      </c>
    </row>
    <row r="46" spans="1:12" s="11" customFormat="1" ht="13.65" customHeight="1" x14ac:dyDescent="0.25">
      <c r="A46" s="21" t="s">
        <v>79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>
        <f t="shared" si="0"/>
        <v>0</v>
      </c>
    </row>
    <row r="47" spans="1:12" s="14" customFormat="1" ht="13.65" customHeight="1" x14ac:dyDescent="0.25">
      <c r="A47" s="12" t="s">
        <v>40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2" s="14" customFormat="1" ht="13.65" customHeight="1" x14ac:dyDescent="0.25">
      <c r="A48" s="21" t="s">
        <v>90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65" customHeight="1" x14ac:dyDescent="0.25">
      <c r="A49" s="12" t="s">
        <v>41</v>
      </c>
      <c r="B49" s="13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65" customHeight="1" x14ac:dyDescent="0.25">
      <c r="A50" s="12" t="s">
        <v>42</v>
      </c>
      <c r="B50" s="13"/>
      <c r="C50" s="17"/>
      <c r="D50" s="17"/>
      <c r="E50" s="17"/>
      <c r="F50" s="17"/>
      <c r="G50" s="17"/>
      <c r="H50" s="17"/>
      <c r="I50" s="17"/>
      <c r="J50" s="17"/>
      <c r="K50" s="13"/>
      <c r="L50" s="10">
        <f t="shared" si="0"/>
        <v>0</v>
      </c>
    </row>
    <row r="51" spans="1:13" s="14" customFormat="1" ht="13.65" customHeight="1" x14ac:dyDescent="0.25">
      <c r="A51" s="21"/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65" customHeight="1" x14ac:dyDescent="0.25">
      <c r="A52" s="21"/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ref="L52:L57" si="1">SUM(B52:K52)</f>
        <v>0</v>
      </c>
    </row>
    <row r="53" spans="1:13" s="14" customFormat="1" ht="13.65" customHeight="1" x14ac:dyDescent="0.25">
      <c r="A53" s="21"/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65" customHeight="1" x14ac:dyDescent="0.25">
      <c r="A54" s="21"/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65" customHeight="1" x14ac:dyDescent="0.25">
      <c r="A55" s="21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65" customHeight="1" x14ac:dyDescent="0.25">
      <c r="A56" s="21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65" customHeight="1" x14ac:dyDescent="0.25">
      <c r="A57" s="2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si="1"/>
        <v>0</v>
      </c>
    </row>
    <row r="58" spans="1:13" ht="27.75" customHeight="1" x14ac:dyDescent="0.25">
      <c r="A58" s="15" t="s">
        <v>3</v>
      </c>
      <c r="B58" s="16">
        <f>SUM(B4:B57)</f>
        <v>0</v>
      </c>
      <c r="C58" s="24">
        <f t="shared" ref="C58:K58" si="2">SUM(C4:C57)</f>
        <v>0</v>
      </c>
      <c r="D58" s="24">
        <f t="shared" si="2"/>
        <v>0</v>
      </c>
      <c r="E58" s="24">
        <f t="shared" si="2"/>
        <v>0</v>
      </c>
      <c r="F58" s="16">
        <f t="shared" si="2"/>
        <v>0</v>
      </c>
      <c r="G58" s="24">
        <f t="shared" si="2"/>
        <v>0</v>
      </c>
      <c r="H58" s="16">
        <f t="shared" si="2"/>
        <v>0</v>
      </c>
      <c r="I58" s="24">
        <f t="shared" si="2"/>
        <v>0</v>
      </c>
      <c r="J58" s="24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G2:G3"/>
    <mergeCell ref="H2:H3"/>
    <mergeCell ref="F2:F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80"/>
      <selection sqref="A1:L1"/>
      <selection pane="bottomLeft" activeCell="K17" sqref="K17"/>
    </sheetView>
  </sheetViews>
  <sheetFormatPr defaultColWidth="9.109375" defaultRowHeight="13.8" x14ac:dyDescent="0.25"/>
  <cols>
    <col min="1" max="1" width="15.6640625" style="2" customWidth="1"/>
    <col min="2" max="2" width="7.6640625" style="2" customWidth="1"/>
    <col min="3" max="8" width="7.6640625" style="6" customWidth="1"/>
    <col min="9" max="9" width="7.6640625" style="8" customWidth="1"/>
    <col min="10" max="10" width="7.6640625" style="7" customWidth="1"/>
    <col min="11" max="11" width="7.6640625" style="3" customWidth="1"/>
    <col min="12" max="12" width="9.6640625" style="3" customWidth="1"/>
    <col min="13" max="16384" width="9.109375" style="2"/>
  </cols>
  <sheetData>
    <row r="1" spans="1:12" ht="1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4" t="s">
        <v>75</v>
      </c>
      <c r="B2" s="49" t="s">
        <v>78</v>
      </c>
      <c r="C2" s="50" t="s">
        <v>64</v>
      </c>
      <c r="D2" s="51" t="s">
        <v>65</v>
      </c>
      <c r="E2" s="50" t="s">
        <v>66</v>
      </c>
      <c r="F2" s="51" t="s">
        <v>67</v>
      </c>
      <c r="G2" s="50" t="s">
        <v>68</v>
      </c>
      <c r="H2" s="50" t="s">
        <v>69</v>
      </c>
      <c r="I2" s="54" t="s">
        <v>70</v>
      </c>
      <c r="J2" s="50" t="s">
        <v>71</v>
      </c>
      <c r="K2" s="49" t="s">
        <v>72</v>
      </c>
      <c r="L2" s="44" t="s">
        <v>3</v>
      </c>
    </row>
    <row r="3" spans="1:12" ht="15" customHeight="1" x14ac:dyDescent="0.25">
      <c r="A3" s="44"/>
      <c r="B3" s="49"/>
      <c r="C3" s="50"/>
      <c r="D3" s="52"/>
      <c r="E3" s="53"/>
      <c r="F3" s="53"/>
      <c r="G3" s="53"/>
      <c r="H3" s="53"/>
      <c r="I3" s="54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35" si="0">SUM(B4:K4)</f>
        <v>0</v>
      </c>
    </row>
    <row r="5" spans="1:12" s="14" customFormat="1" ht="13.65" customHeight="1" x14ac:dyDescent="0.25">
      <c r="A5" s="12" t="s">
        <v>6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65" customHeight="1" x14ac:dyDescent="0.25">
      <c r="A9" s="12" t="s">
        <v>10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65" customHeight="1" x14ac:dyDescent="0.25">
      <c r="A10" s="12" t="s">
        <v>11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65" customHeight="1" x14ac:dyDescent="0.25">
      <c r="A15" s="12" t="s">
        <v>16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3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3" s="14" customFormat="1" ht="13.65" customHeight="1" x14ac:dyDescent="0.25">
      <c r="A18" s="12" t="s">
        <v>19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3" s="14" customFormat="1" ht="13.65" customHeight="1" x14ac:dyDescent="0.25">
      <c r="A19" s="12" t="s">
        <v>20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3" s="14" customFormat="1" ht="13.65" customHeight="1" x14ac:dyDescent="0.25">
      <c r="A20" s="21" t="s">
        <v>86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3" s="14" customFormat="1" ht="13.65" customHeight="1" x14ac:dyDescent="0.25">
      <c r="A21" s="21" t="s">
        <v>82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3" s="11" customFormat="1" ht="13.65" customHeight="1" x14ac:dyDescent="0.25">
      <c r="A22" s="12" t="s">
        <v>93</v>
      </c>
      <c r="B22" s="13"/>
      <c r="C22" s="17"/>
      <c r="D22" s="17"/>
      <c r="E22" s="17"/>
      <c r="F22" s="17"/>
      <c r="G22" s="17"/>
      <c r="H22" s="17"/>
      <c r="I22" s="9"/>
      <c r="J22" s="17"/>
      <c r="K22" s="13"/>
      <c r="L22" s="10">
        <f t="shared" si="0"/>
        <v>0</v>
      </c>
      <c r="M22" s="14"/>
    </row>
    <row r="23" spans="1:13" s="11" customFormat="1" ht="13.65" customHeight="1" x14ac:dyDescent="0.25">
      <c r="A23" s="12" t="s">
        <v>21</v>
      </c>
      <c r="B23" s="13"/>
      <c r="C23" s="17"/>
      <c r="D23" s="17"/>
      <c r="E23" s="17"/>
      <c r="F23" s="17"/>
      <c r="G23" s="17"/>
      <c r="H23" s="17"/>
      <c r="I23" s="9"/>
      <c r="J23" s="17"/>
      <c r="K23" s="13"/>
      <c r="L23" s="10">
        <f t="shared" si="0"/>
        <v>0</v>
      </c>
      <c r="M23" s="14"/>
    </row>
    <row r="24" spans="1:13" s="14" customFormat="1" ht="13.65" customHeight="1" x14ac:dyDescent="0.25">
      <c r="A24" s="12" t="s">
        <v>22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3" s="11" customFormat="1" ht="13.65" customHeight="1" x14ac:dyDescent="0.25">
      <c r="A25" s="12" t="s">
        <v>23</v>
      </c>
      <c r="B25" s="13"/>
      <c r="C25" s="17"/>
      <c r="D25" s="17"/>
      <c r="E25" s="17"/>
      <c r="F25" s="17"/>
      <c r="G25" s="17"/>
      <c r="H25" s="17"/>
      <c r="I25" s="9"/>
      <c r="J25" s="17"/>
      <c r="K25" s="13"/>
      <c r="L25" s="10">
        <f t="shared" si="0"/>
        <v>0</v>
      </c>
      <c r="M25" s="14"/>
    </row>
    <row r="26" spans="1:13" s="14" customFormat="1" ht="13.65" customHeight="1" x14ac:dyDescent="0.25">
      <c r="A26" s="21" t="s">
        <v>83</v>
      </c>
      <c r="B26" s="17"/>
      <c r="C26" s="17"/>
      <c r="D26" s="17"/>
      <c r="E26" s="17"/>
      <c r="F26" s="17"/>
      <c r="G26" s="17"/>
      <c r="H26" s="17"/>
      <c r="I26" s="9"/>
      <c r="J26" s="17"/>
      <c r="K26" s="17">
        <v>112</v>
      </c>
      <c r="L26" s="10">
        <f t="shared" si="0"/>
        <v>112</v>
      </c>
      <c r="M26" s="11"/>
    </row>
    <row r="27" spans="1:13" s="14" customFormat="1" ht="13.65" customHeight="1" x14ac:dyDescent="0.25">
      <c r="A27" s="12" t="s">
        <v>24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3" s="11" customFormat="1" ht="13.65" customHeight="1" x14ac:dyDescent="0.25">
      <c r="A28" s="12" t="s">
        <v>25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3" s="11" customFormat="1" ht="13.65" customHeight="1" x14ac:dyDescent="0.25">
      <c r="A29" s="12" t="s">
        <v>81</v>
      </c>
      <c r="B29" s="13"/>
      <c r="C29" s="17"/>
      <c r="D29" s="17"/>
      <c r="E29" s="17"/>
      <c r="F29" s="17"/>
      <c r="G29" s="17"/>
      <c r="H29" s="17"/>
      <c r="I29" s="9"/>
      <c r="J29" s="17"/>
      <c r="K29" s="13"/>
      <c r="L29" s="10">
        <f t="shared" si="0"/>
        <v>0</v>
      </c>
      <c r="M29" s="14"/>
    </row>
    <row r="30" spans="1:13" s="11" customFormat="1" ht="13.65" customHeight="1" x14ac:dyDescent="0.25">
      <c r="A30" s="12" t="s">
        <v>26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3" s="14" customFormat="1" ht="13.65" customHeight="1" x14ac:dyDescent="0.25">
      <c r="A31" s="12" t="s">
        <v>28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3" s="11" customFormat="1" ht="13.65" customHeight="1" x14ac:dyDescent="0.25">
      <c r="A32" s="12" t="s">
        <v>96</v>
      </c>
      <c r="B32" s="13"/>
      <c r="C32" s="17"/>
      <c r="D32" s="17"/>
      <c r="E32" s="17"/>
      <c r="F32" s="17"/>
      <c r="G32" s="17"/>
      <c r="H32" s="17"/>
      <c r="I32" s="9"/>
      <c r="J32" s="17"/>
      <c r="K32" s="13"/>
      <c r="L32" s="10">
        <f t="shared" si="0"/>
        <v>0</v>
      </c>
      <c r="M32" s="14"/>
    </row>
    <row r="33" spans="1:13" s="14" customFormat="1" ht="13.65" customHeight="1" x14ac:dyDescent="0.25">
      <c r="A33" s="21" t="s">
        <v>84</v>
      </c>
      <c r="B33" s="17"/>
      <c r="C33" s="17"/>
      <c r="D33" s="17"/>
      <c r="E33" s="17"/>
      <c r="F33" s="17"/>
      <c r="G33" s="17"/>
      <c r="H33" s="17"/>
      <c r="I33" s="9"/>
      <c r="J33" s="17"/>
      <c r="K33" s="17"/>
      <c r="L33" s="10">
        <f t="shared" si="0"/>
        <v>0</v>
      </c>
      <c r="M33" s="11"/>
    </row>
    <row r="34" spans="1:13" s="11" customFormat="1" ht="13.65" customHeight="1" x14ac:dyDescent="0.25">
      <c r="A34" s="21" t="s">
        <v>88</v>
      </c>
      <c r="B34" s="13"/>
      <c r="C34" s="17"/>
      <c r="D34" s="17"/>
      <c r="E34" s="17"/>
      <c r="F34" s="17"/>
      <c r="G34" s="17"/>
      <c r="H34" s="17"/>
      <c r="I34" s="9"/>
      <c r="J34" s="17"/>
      <c r="K34" s="13"/>
      <c r="L34" s="10">
        <f t="shared" si="0"/>
        <v>0</v>
      </c>
      <c r="M34" s="14"/>
    </row>
    <row r="35" spans="1:13" s="14" customFormat="1" ht="13.65" customHeight="1" x14ac:dyDescent="0.25">
      <c r="A35" s="12" t="s">
        <v>29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3" s="11" customFormat="1" ht="13.65" customHeight="1" x14ac:dyDescent="0.25">
      <c r="A36" s="21" t="s">
        <v>30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ref="L36:L56" si="1">SUM(B36:K36)</f>
        <v>0</v>
      </c>
    </row>
    <row r="37" spans="1:13" s="14" customFormat="1" ht="13.65" customHeight="1" x14ac:dyDescent="0.25">
      <c r="A37" s="12" t="s">
        <v>43</v>
      </c>
      <c r="B37" s="17"/>
      <c r="C37" s="17"/>
      <c r="D37" s="17"/>
      <c r="E37" s="17"/>
      <c r="F37" s="17"/>
      <c r="G37" s="17"/>
      <c r="H37" s="17"/>
      <c r="I37" s="9"/>
      <c r="J37" s="17"/>
      <c r="K37" s="17"/>
      <c r="L37" s="10">
        <f t="shared" si="1"/>
        <v>0</v>
      </c>
      <c r="M37" s="11"/>
    </row>
    <row r="38" spans="1:13" s="14" customFormat="1" ht="13.65" customHeight="1" x14ac:dyDescent="0.25">
      <c r="A38" s="12" t="s">
        <v>31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1"/>
        <v>0</v>
      </c>
    </row>
    <row r="39" spans="1:13" s="11" customFormat="1" ht="13.65" customHeight="1" x14ac:dyDescent="0.25">
      <c r="A39" s="12" t="s">
        <v>74</v>
      </c>
      <c r="B39" s="13"/>
      <c r="C39" s="17"/>
      <c r="D39" s="17"/>
      <c r="E39" s="17"/>
      <c r="F39" s="17"/>
      <c r="G39" s="17"/>
      <c r="H39" s="17"/>
      <c r="I39" s="9"/>
      <c r="J39" s="17"/>
      <c r="K39" s="13"/>
      <c r="L39" s="10">
        <f t="shared" si="1"/>
        <v>0</v>
      </c>
      <c r="M39" s="14"/>
    </row>
    <row r="40" spans="1:13" s="11" customFormat="1" ht="13.65" customHeight="1" x14ac:dyDescent="0.25">
      <c r="A40" s="21" t="s">
        <v>77</v>
      </c>
      <c r="B40" s="13"/>
      <c r="C40" s="17"/>
      <c r="D40" s="17"/>
      <c r="E40" s="17"/>
      <c r="F40" s="17"/>
      <c r="G40" s="17"/>
      <c r="H40" s="17"/>
      <c r="I40" s="9"/>
      <c r="J40" s="17"/>
      <c r="K40" s="13"/>
      <c r="L40" s="10">
        <f t="shared" si="1"/>
        <v>0</v>
      </c>
      <c r="M40" s="14"/>
    </row>
    <row r="41" spans="1:13" s="11" customFormat="1" ht="13.65" customHeight="1" x14ac:dyDescent="0.25">
      <c r="A41" s="12" t="s">
        <v>32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1"/>
        <v>0</v>
      </c>
    </row>
    <row r="42" spans="1:13" s="14" customFormat="1" ht="13.65" customHeight="1" x14ac:dyDescent="0.25">
      <c r="A42" s="21" t="s">
        <v>33</v>
      </c>
      <c r="B42" s="17"/>
      <c r="C42" s="17"/>
      <c r="D42" s="17"/>
      <c r="E42" s="17"/>
      <c r="F42" s="17"/>
      <c r="G42" s="17"/>
      <c r="H42" s="17"/>
      <c r="I42" s="9"/>
      <c r="J42" s="17"/>
      <c r="K42" s="17"/>
      <c r="L42" s="10">
        <f t="shared" si="1"/>
        <v>0</v>
      </c>
      <c r="M42" s="11"/>
    </row>
    <row r="43" spans="1:13" s="14" customFormat="1" ht="13.65" customHeight="1" x14ac:dyDescent="0.25">
      <c r="A43" s="21" t="s">
        <v>34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1"/>
        <v>0</v>
      </c>
    </row>
    <row r="44" spans="1:13" s="14" customFormat="1" ht="13.65" customHeight="1" x14ac:dyDescent="0.25">
      <c r="A44" s="21" t="s">
        <v>35</v>
      </c>
      <c r="B44" s="17"/>
      <c r="C44" s="17"/>
      <c r="D44" s="17"/>
      <c r="E44" s="17"/>
      <c r="F44" s="17"/>
      <c r="G44" s="17"/>
      <c r="H44" s="17"/>
      <c r="I44" s="9"/>
      <c r="J44" s="17"/>
      <c r="K44" s="17"/>
      <c r="L44" s="10">
        <f t="shared" si="1"/>
        <v>0</v>
      </c>
      <c r="M44" s="11"/>
    </row>
    <row r="45" spans="1:13" s="14" customFormat="1" ht="13.65" customHeight="1" x14ac:dyDescent="0.25">
      <c r="A45" s="12" t="s">
        <v>36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1"/>
        <v>0</v>
      </c>
    </row>
    <row r="46" spans="1:13" s="11" customFormat="1" ht="13.65" customHeight="1" x14ac:dyDescent="0.25">
      <c r="A46" s="12" t="s">
        <v>37</v>
      </c>
      <c r="B46" s="13"/>
      <c r="C46" s="17"/>
      <c r="D46" s="17"/>
      <c r="E46" s="17"/>
      <c r="F46" s="17"/>
      <c r="G46" s="17"/>
      <c r="H46" s="17"/>
      <c r="I46" s="9"/>
      <c r="J46" s="17"/>
      <c r="K46" s="13"/>
      <c r="L46" s="10">
        <f t="shared" si="1"/>
        <v>0</v>
      </c>
      <c r="M46" s="14"/>
    </row>
    <row r="47" spans="1:13" s="14" customFormat="1" ht="13.65" customHeight="1" x14ac:dyDescent="0.25">
      <c r="A47" s="12" t="s">
        <v>39</v>
      </c>
      <c r="B47" s="17"/>
      <c r="C47" s="17"/>
      <c r="D47" s="17"/>
      <c r="E47" s="17"/>
      <c r="F47" s="17"/>
      <c r="G47" s="17"/>
      <c r="H47" s="17"/>
      <c r="I47" s="9"/>
      <c r="J47" s="17"/>
      <c r="K47" s="17"/>
      <c r="L47" s="10">
        <f t="shared" si="1"/>
        <v>0</v>
      </c>
      <c r="M47" s="11"/>
    </row>
    <row r="48" spans="1:13" s="14" customFormat="1" ht="13.65" customHeight="1" x14ac:dyDescent="0.25">
      <c r="A48" s="21" t="s">
        <v>79</v>
      </c>
      <c r="B48" s="17"/>
      <c r="C48" s="17"/>
      <c r="D48" s="17"/>
      <c r="E48" s="17"/>
      <c r="F48" s="17"/>
      <c r="G48" s="17"/>
      <c r="H48" s="17"/>
      <c r="I48" s="9"/>
      <c r="J48" s="17"/>
      <c r="K48" s="17"/>
      <c r="L48" s="10">
        <f t="shared" si="1"/>
        <v>0</v>
      </c>
      <c r="M48" s="11"/>
    </row>
    <row r="49" spans="1:13" s="14" customFormat="1" ht="13.65" customHeight="1" x14ac:dyDescent="0.25">
      <c r="A49" s="12" t="s">
        <v>40</v>
      </c>
      <c r="B49" s="17"/>
      <c r="C49" s="17"/>
      <c r="D49" s="17"/>
      <c r="E49" s="17"/>
      <c r="F49" s="17"/>
      <c r="G49" s="17"/>
      <c r="H49" s="17"/>
      <c r="I49" s="9"/>
      <c r="J49" s="17"/>
      <c r="K49" s="17"/>
      <c r="L49" s="10">
        <f t="shared" si="1"/>
        <v>0</v>
      </c>
      <c r="M49" s="11"/>
    </row>
    <row r="50" spans="1:13" s="14" customFormat="1" ht="13.65" customHeight="1" x14ac:dyDescent="0.25">
      <c r="A50" s="21" t="s">
        <v>87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1"/>
        <v>0</v>
      </c>
    </row>
    <row r="51" spans="1:13" s="14" customFormat="1" ht="13.65" customHeight="1" x14ac:dyDescent="0.25">
      <c r="A51" s="21" t="s">
        <v>85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si="1"/>
        <v>0</v>
      </c>
    </row>
    <row r="52" spans="1:13" s="14" customFormat="1" ht="13.65" customHeight="1" x14ac:dyDescent="0.25">
      <c r="A52" s="21" t="s">
        <v>90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65" customHeight="1" x14ac:dyDescent="0.25">
      <c r="A53" s="12" t="s">
        <v>41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65" customHeight="1" x14ac:dyDescent="0.25">
      <c r="A54" s="12" t="s">
        <v>42</v>
      </c>
      <c r="B54" s="17"/>
      <c r="C54" s="17"/>
      <c r="D54" s="17"/>
      <c r="E54" s="17"/>
      <c r="F54" s="17"/>
      <c r="G54" s="17"/>
      <c r="H54" s="17"/>
      <c r="I54" s="9"/>
      <c r="J54" s="17"/>
      <c r="K54" s="17"/>
      <c r="L54" s="10">
        <f t="shared" si="1"/>
        <v>0</v>
      </c>
      <c r="M54" s="11"/>
    </row>
    <row r="55" spans="1:13" s="14" customFormat="1" ht="13.65" customHeight="1" x14ac:dyDescent="0.25">
      <c r="A55" s="12" t="s">
        <v>41</v>
      </c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65" customHeight="1" x14ac:dyDescent="0.25">
      <c r="A56" s="12" t="s">
        <v>42</v>
      </c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65" customHeight="1" x14ac:dyDescent="0.25">
      <c r="A57" s="21"/>
      <c r="B57" s="13"/>
      <c r="C57" s="17"/>
      <c r="D57" s="17"/>
      <c r="E57" s="17"/>
      <c r="F57" s="17"/>
      <c r="G57" s="17"/>
      <c r="H57" s="17"/>
      <c r="I57" s="9"/>
      <c r="J57" s="17"/>
      <c r="K57" s="13"/>
      <c r="L57" s="10">
        <f t="shared" ref="L57" si="2">SUM(B57:K57)</f>
        <v>0</v>
      </c>
    </row>
    <row r="58" spans="1:13" ht="27.75" customHeight="1" x14ac:dyDescent="0.25">
      <c r="A58" s="15" t="s">
        <v>3</v>
      </c>
      <c r="B58" s="28">
        <f>SUM(B4:B57)</f>
        <v>0</v>
      </c>
      <c r="C58" s="29">
        <f t="shared" ref="C58:K58" si="3">SUM(C4:C57)</f>
        <v>0</v>
      </c>
      <c r="D58" s="28">
        <f t="shared" si="3"/>
        <v>0</v>
      </c>
      <c r="E58" s="28">
        <f t="shared" si="3"/>
        <v>0</v>
      </c>
      <c r="F58" s="28">
        <f t="shared" si="3"/>
        <v>0</v>
      </c>
      <c r="G58" s="28">
        <f t="shared" si="3"/>
        <v>0</v>
      </c>
      <c r="H58" s="28">
        <f t="shared" si="3"/>
        <v>0</v>
      </c>
      <c r="I58" s="28">
        <f t="shared" si="3"/>
        <v>0</v>
      </c>
      <c r="J58" s="28">
        <f t="shared" si="3"/>
        <v>0</v>
      </c>
      <c r="K58" s="28">
        <f t="shared" si="3"/>
        <v>112</v>
      </c>
      <c r="L58" s="28">
        <f>SUM(L4:L57)</f>
        <v>112</v>
      </c>
      <c r="M58" s="5"/>
    </row>
  </sheetData>
  <sortState ref="A4:M56">
    <sortCondition ref="A56"/>
  </sortState>
  <mergeCells count="13">
    <mergeCell ref="A1:L1"/>
    <mergeCell ref="L2:L3"/>
    <mergeCell ref="G2:G3"/>
    <mergeCell ref="H2:H3"/>
    <mergeCell ref="A2:A3"/>
    <mergeCell ref="I2:I3"/>
    <mergeCell ref="K2:K3"/>
    <mergeCell ref="B2:B3"/>
    <mergeCell ref="C2:C3"/>
    <mergeCell ref="J2:J3"/>
    <mergeCell ref="D2:D3"/>
    <mergeCell ref="E2:E3"/>
    <mergeCell ref="F2:F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20"/>
      <selection sqref="A1:L1"/>
      <selection pane="bottomLeft" activeCell="D17" sqref="D17"/>
    </sheetView>
  </sheetViews>
  <sheetFormatPr defaultColWidth="9.109375" defaultRowHeight="13.8" x14ac:dyDescent="0.25"/>
  <cols>
    <col min="1" max="1" width="15.6640625" style="2" customWidth="1"/>
    <col min="2" max="2" width="7.88671875" style="2" customWidth="1"/>
    <col min="3" max="9" width="7.88671875" style="6" customWidth="1"/>
    <col min="10" max="10" width="7.88671875" style="7" customWidth="1"/>
    <col min="11" max="11" width="7.88671875" style="3" customWidth="1"/>
    <col min="12" max="12" width="9.6640625" style="3" customWidth="1"/>
    <col min="13" max="16384" width="9.109375" style="2"/>
  </cols>
  <sheetData>
    <row r="1" spans="1:12" ht="13.6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65" customHeight="1" x14ac:dyDescent="0.25">
      <c r="A2" s="44" t="s">
        <v>76</v>
      </c>
      <c r="B2" s="49" t="s">
        <v>63</v>
      </c>
      <c r="C2" s="50" t="s">
        <v>64</v>
      </c>
      <c r="D2" s="50" t="s">
        <v>91</v>
      </c>
      <c r="E2" s="51" t="s">
        <v>65</v>
      </c>
      <c r="F2" s="50" t="s">
        <v>66</v>
      </c>
      <c r="G2" s="50" t="s">
        <v>68</v>
      </c>
      <c r="H2" s="50" t="s">
        <v>69</v>
      </c>
      <c r="I2" s="50" t="s">
        <v>70</v>
      </c>
      <c r="J2" s="50" t="s">
        <v>71</v>
      </c>
      <c r="K2" s="49" t="s">
        <v>72</v>
      </c>
      <c r="L2" s="44" t="s">
        <v>3</v>
      </c>
    </row>
    <row r="3" spans="1:12" ht="13.65" customHeight="1" x14ac:dyDescent="0.25">
      <c r="A3" s="44"/>
      <c r="B3" s="49"/>
      <c r="C3" s="50"/>
      <c r="D3" s="50"/>
      <c r="E3" s="52"/>
      <c r="F3" s="53"/>
      <c r="G3" s="53"/>
      <c r="H3" s="53"/>
      <c r="I3" s="50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35" si="0">SUM(B4:K4)</f>
        <v>0</v>
      </c>
    </row>
    <row r="5" spans="1:12" s="14" customFormat="1" ht="13.65" customHeight="1" x14ac:dyDescent="0.25">
      <c r="A5" s="12" t="s">
        <v>6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3"/>
      <c r="C8" s="17"/>
      <c r="D8" s="17"/>
      <c r="E8" s="17"/>
      <c r="F8" s="17"/>
      <c r="G8" s="17"/>
      <c r="H8" s="17"/>
      <c r="I8" s="17">
        <v>15</v>
      </c>
      <c r="J8" s="17"/>
      <c r="K8" s="13"/>
      <c r="L8" s="10">
        <f t="shared" si="0"/>
        <v>15</v>
      </c>
    </row>
    <row r="9" spans="1:12" s="14" customFormat="1" ht="13.65" customHeight="1" x14ac:dyDescent="0.25">
      <c r="A9" s="12" t="s">
        <v>10</v>
      </c>
      <c r="B9" s="13"/>
      <c r="C9" s="17"/>
      <c r="D9" s="17"/>
      <c r="E9" s="17"/>
      <c r="F9" s="17"/>
      <c r="G9" s="17"/>
      <c r="H9" s="17"/>
      <c r="I9" s="17">
        <v>34</v>
      </c>
      <c r="J9" s="17"/>
      <c r="K9" s="13"/>
      <c r="L9" s="10">
        <f t="shared" si="0"/>
        <v>34</v>
      </c>
    </row>
    <row r="10" spans="1:12" s="14" customFormat="1" ht="13.65" customHeight="1" x14ac:dyDescent="0.25">
      <c r="A10" s="12" t="s">
        <v>11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65" customHeight="1" x14ac:dyDescent="0.25">
      <c r="A15" s="12" t="s">
        <v>16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65" customHeight="1" x14ac:dyDescent="0.25">
      <c r="A18" s="12" t="s">
        <v>19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65" customHeight="1" x14ac:dyDescent="0.25">
      <c r="A19" s="12" t="s">
        <v>20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65" customHeight="1" x14ac:dyDescent="0.25">
      <c r="A20" s="21" t="s">
        <v>86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65" customHeight="1" x14ac:dyDescent="0.25">
      <c r="A21" s="21" t="s">
        <v>82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3" s="11" customFormat="1" ht="13.65" customHeight="1" x14ac:dyDescent="0.25">
      <c r="A22" s="12" t="s">
        <v>93</v>
      </c>
      <c r="B22" s="13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65" customHeight="1" x14ac:dyDescent="0.25">
      <c r="A23" s="12" t="s">
        <v>21</v>
      </c>
      <c r="B23" s="13"/>
      <c r="C23" s="17"/>
      <c r="D23" s="17"/>
      <c r="E23" s="17"/>
      <c r="F23" s="17"/>
      <c r="G23" s="17"/>
      <c r="H23" s="17"/>
      <c r="I23" s="17"/>
      <c r="J23" s="17"/>
      <c r="K23" s="13"/>
      <c r="L23" s="10">
        <f t="shared" si="0"/>
        <v>0</v>
      </c>
      <c r="M23" s="14"/>
    </row>
    <row r="24" spans="1:13" s="14" customFormat="1" ht="13.65" customHeight="1" x14ac:dyDescent="0.25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65" customHeight="1" x14ac:dyDescent="0.25">
      <c r="A25" s="12" t="s">
        <v>23</v>
      </c>
      <c r="B25" s="13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65" customHeight="1" x14ac:dyDescent="0.25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65" customHeight="1" x14ac:dyDescent="0.25">
      <c r="A27" s="12" t="s">
        <v>24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65" customHeight="1" x14ac:dyDescent="0.25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65" customHeight="1" x14ac:dyDescent="0.25">
      <c r="A29" s="12" t="s">
        <v>81</v>
      </c>
      <c r="B29" s="13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65" customHeight="1" x14ac:dyDescent="0.25">
      <c r="A30" s="12" t="s">
        <v>26</v>
      </c>
      <c r="B30" s="13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65" customHeight="1" x14ac:dyDescent="0.25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65" customHeight="1" x14ac:dyDescent="0.25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65" customHeight="1" x14ac:dyDescent="0.25">
      <c r="A33" s="21" t="s">
        <v>84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65" customHeight="1" x14ac:dyDescent="0.25">
      <c r="A34" s="21" t="s">
        <v>88</v>
      </c>
      <c r="B34" s="13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65" customHeight="1" x14ac:dyDescent="0.25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65" customHeight="1" x14ac:dyDescent="0.25">
      <c r="A36" s="21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ref="L36:L56" si="1">SUM(B36:K36)</f>
        <v>0</v>
      </c>
      <c r="M36" s="11"/>
    </row>
    <row r="37" spans="1:13" s="14" customFormat="1" ht="13.65" customHeight="1" x14ac:dyDescent="0.25">
      <c r="A37" s="12" t="s">
        <v>43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1"/>
        <v>0</v>
      </c>
    </row>
    <row r="38" spans="1:13" s="11" customFormat="1" ht="13.65" customHeight="1" x14ac:dyDescent="0.25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1"/>
        <v>0</v>
      </c>
    </row>
    <row r="39" spans="1:13" s="11" customFormat="1" ht="13.65" customHeight="1" x14ac:dyDescent="0.25">
      <c r="A39" s="12" t="s">
        <v>74</v>
      </c>
      <c r="B39" s="13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1"/>
        <v>0</v>
      </c>
      <c r="M39" s="14"/>
    </row>
    <row r="40" spans="1:13" s="11" customFormat="1" ht="13.65" customHeight="1" x14ac:dyDescent="0.25">
      <c r="A40" s="21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1"/>
        <v>0</v>
      </c>
    </row>
    <row r="41" spans="1:13" s="14" customFormat="1" ht="13.65" customHeight="1" x14ac:dyDescent="0.25">
      <c r="A41" s="12" t="s">
        <v>32</v>
      </c>
      <c r="B41" s="13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1"/>
        <v>0</v>
      </c>
    </row>
    <row r="42" spans="1:13" s="14" customFormat="1" ht="13.65" customHeight="1" x14ac:dyDescent="0.25">
      <c r="A42" s="21" t="s">
        <v>33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1"/>
        <v>0</v>
      </c>
    </row>
    <row r="43" spans="1:13" s="14" customFormat="1" ht="13.65" customHeight="1" x14ac:dyDescent="0.25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1"/>
        <v>0</v>
      </c>
      <c r="M43" s="11"/>
    </row>
    <row r="44" spans="1:13" s="14" customFormat="1" ht="13.65" customHeight="1" x14ac:dyDescent="0.25">
      <c r="A44" s="21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1"/>
        <v>0</v>
      </c>
      <c r="M44" s="11"/>
    </row>
    <row r="45" spans="1:13" s="11" customFormat="1" ht="13.65" customHeight="1" x14ac:dyDescent="0.25">
      <c r="A45" s="12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1"/>
        <v>0</v>
      </c>
    </row>
    <row r="46" spans="1:13" s="14" customFormat="1" ht="13.65" customHeight="1" x14ac:dyDescent="0.25">
      <c r="A46" s="12" t="s">
        <v>37</v>
      </c>
      <c r="B46" s="13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1"/>
        <v>0</v>
      </c>
    </row>
    <row r="47" spans="1:13" s="14" customFormat="1" ht="13.65" customHeight="1" x14ac:dyDescent="0.25">
      <c r="A47" s="12" t="s">
        <v>39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1"/>
        <v>0</v>
      </c>
    </row>
    <row r="48" spans="1:13" s="14" customFormat="1" ht="13.65" customHeight="1" x14ac:dyDescent="0.25">
      <c r="A48" s="21" t="s">
        <v>79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1"/>
        <v>0</v>
      </c>
    </row>
    <row r="49" spans="1:13" s="14" customFormat="1" ht="13.65" customHeight="1" x14ac:dyDescent="0.25">
      <c r="A49" s="12" t="s">
        <v>40</v>
      </c>
      <c r="B49" s="13"/>
      <c r="C49" s="17"/>
      <c r="D49" s="17"/>
      <c r="E49" s="17"/>
      <c r="F49" s="17"/>
      <c r="G49" s="17"/>
      <c r="H49" s="17"/>
      <c r="I49" s="17">
        <v>90</v>
      </c>
      <c r="J49" s="17"/>
      <c r="K49" s="13"/>
      <c r="L49" s="10">
        <f t="shared" si="1"/>
        <v>90</v>
      </c>
    </row>
    <row r="50" spans="1:13" s="14" customFormat="1" ht="13.65" customHeight="1" x14ac:dyDescent="0.25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1"/>
        <v>0</v>
      </c>
      <c r="M50" s="11"/>
    </row>
    <row r="51" spans="1:13" s="14" customFormat="1" ht="13.65" customHeight="1" x14ac:dyDescent="0.25">
      <c r="A51" s="21" t="s">
        <v>85</v>
      </c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1"/>
        <v>0</v>
      </c>
    </row>
    <row r="52" spans="1:13" s="14" customFormat="1" ht="13.65" customHeight="1" x14ac:dyDescent="0.25">
      <c r="A52" s="21" t="s">
        <v>90</v>
      </c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1"/>
        <v>0</v>
      </c>
    </row>
    <row r="53" spans="1:13" s="14" customFormat="1" ht="13.65" customHeight="1" x14ac:dyDescent="0.25">
      <c r="A53" s="12" t="s">
        <v>41</v>
      </c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65" customHeight="1" x14ac:dyDescent="0.25">
      <c r="A54" s="12" t="s">
        <v>42</v>
      </c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65" customHeight="1" x14ac:dyDescent="0.2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65" customHeight="1" x14ac:dyDescent="0.2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65" customHeight="1" x14ac:dyDescent="0.25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" si="2">SUM(B57:K57)</f>
        <v>0</v>
      </c>
    </row>
    <row r="58" spans="1:13" ht="27.75" customHeight="1" x14ac:dyDescent="0.25">
      <c r="A58" s="34" t="s">
        <v>3</v>
      </c>
      <c r="B58" s="35">
        <f>SUM(B4:B57)</f>
        <v>0</v>
      </c>
      <c r="C58" s="35">
        <f t="shared" ref="C58:K58" si="3">SUM(C4:C57)</f>
        <v>0</v>
      </c>
      <c r="D58" s="35">
        <f t="shared" si="3"/>
        <v>0</v>
      </c>
      <c r="E58" s="35">
        <f t="shared" si="3"/>
        <v>0</v>
      </c>
      <c r="F58" s="35">
        <f t="shared" si="3"/>
        <v>0</v>
      </c>
      <c r="G58" s="36">
        <f t="shared" si="3"/>
        <v>0</v>
      </c>
      <c r="H58" s="35">
        <f t="shared" si="3"/>
        <v>0</v>
      </c>
      <c r="I58" s="36">
        <f t="shared" si="3"/>
        <v>139</v>
      </c>
      <c r="J58" s="35">
        <f t="shared" si="3"/>
        <v>0</v>
      </c>
      <c r="K58" s="35">
        <f t="shared" si="3"/>
        <v>0</v>
      </c>
      <c r="L58" s="35">
        <f>SUM(L4:L57)</f>
        <v>139</v>
      </c>
      <c r="M58" s="5"/>
    </row>
  </sheetData>
  <sortState ref="A4:M55">
    <sortCondition ref="A55"/>
  </sortState>
  <mergeCells count="13">
    <mergeCell ref="A1:L1"/>
    <mergeCell ref="L2:L3"/>
    <mergeCell ref="A2:A3"/>
    <mergeCell ref="I2:I3"/>
    <mergeCell ref="K2:K3"/>
    <mergeCell ref="B2:B3"/>
    <mergeCell ref="C2:C3"/>
    <mergeCell ref="J2:J3"/>
    <mergeCell ref="D2:D3"/>
    <mergeCell ref="E2:E3"/>
    <mergeCell ref="F2:F3"/>
    <mergeCell ref="G2:G3"/>
    <mergeCell ref="H2:H3"/>
  </mergeCells>
  <phoneticPr fontId="1" type="noConversion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L1"/>
    </sheetView>
  </sheetViews>
  <sheetFormatPr defaultColWidth="9.109375" defaultRowHeight="13.8" x14ac:dyDescent="0.25"/>
  <cols>
    <col min="1" max="1" width="15.6640625" style="2" customWidth="1"/>
    <col min="2" max="2" width="7.88671875" style="2" customWidth="1"/>
    <col min="3" max="3" width="9.33203125" style="6" bestFit="1" customWidth="1"/>
    <col min="4" max="9" width="7.88671875" style="6" customWidth="1"/>
    <col min="10" max="10" width="7.88671875" style="7" customWidth="1"/>
    <col min="11" max="11" width="7.88671875" style="3" customWidth="1"/>
    <col min="12" max="12" width="9.6640625" style="3" customWidth="1"/>
    <col min="13" max="16384" width="9.109375" style="2"/>
  </cols>
  <sheetData>
    <row r="1" spans="1:12" ht="1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4" t="s">
        <v>97</v>
      </c>
      <c r="B2" s="49" t="s">
        <v>63</v>
      </c>
      <c r="C2" s="50" t="s">
        <v>64</v>
      </c>
      <c r="D2" s="50" t="s">
        <v>91</v>
      </c>
      <c r="E2" s="51" t="s">
        <v>65</v>
      </c>
      <c r="F2" s="50" t="s">
        <v>66</v>
      </c>
      <c r="G2" s="50" t="s">
        <v>68</v>
      </c>
      <c r="H2" s="50" t="s">
        <v>69</v>
      </c>
      <c r="I2" s="50" t="s">
        <v>70</v>
      </c>
      <c r="J2" s="50" t="s">
        <v>71</v>
      </c>
      <c r="K2" s="49" t="s">
        <v>72</v>
      </c>
      <c r="L2" s="44" t="s">
        <v>3</v>
      </c>
    </row>
    <row r="3" spans="1:12" ht="15" customHeight="1" x14ac:dyDescent="0.25">
      <c r="A3" s="44"/>
      <c r="B3" s="49"/>
      <c r="C3" s="50"/>
      <c r="D3" s="50"/>
      <c r="E3" s="52"/>
      <c r="F3" s="53"/>
      <c r="G3" s="53"/>
      <c r="H3" s="53"/>
      <c r="I3" s="50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2" s="14" customFormat="1" ht="13.65" customHeight="1" x14ac:dyDescent="0.25">
      <c r="A5" s="12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65" customHeight="1" x14ac:dyDescent="0.25">
      <c r="A9" s="12" t="s">
        <v>10</v>
      </c>
      <c r="B9" s="17"/>
      <c r="C9" s="17"/>
      <c r="D9" s="17"/>
      <c r="E9" s="17"/>
      <c r="F9" s="17"/>
      <c r="G9" s="17"/>
      <c r="H9" s="17"/>
      <c r="I9" s="17">
        <v>90</v>
      </c>
      <c r="J9" s="17"/>
      <c r="K9" s="13"/>
      <c r="L9" s="10">
        <f t="shared" si="0"/>
        <v>90</v>
      </c>
    </row>
    <row r="10" spans="1:12" s="14" customFormat="1" ht="13.65" customHeight="1" x14ac:dyDescent="0.25">
      <c r="A10" s="12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65" customHeight="1" x14ac:dyDescent="0.25">
      <c r="A15" s="12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65" customHeight="1" x14ac:dyDescent="0.25">
      <c r="A18" s="12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65" customHeight="1" x14ac:dyDescent="0.25">
      <c r="A19" s="12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65" customHeight="1" x14ac:dyDescent="0.25">
      <c r="A20" s="21" t="s">
        <v>86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65" customHeight="1" x14ac:dyDescent="0.25">
      <c r="A21" s="21" t="s">
        <v>82</v>
      </c>
      <c r="B21" s="17"/>
      <c r="C21" s="17"/>
      <c r="D21" s="17"/>
      <c r="E21" s="17"/>
      <c r="F21" s="17"/>
      <c r="G21" s="17"/>
      <c r="H21" s="17"/>
      <c r="I21" s="17"/>
      <c r="J21" s="17"/>
      <c r="K21" s="13">
        <v>300</v>
      </c>
      <c r="L21" s="10">
        <f t="shared" si="0"/>
        <v>300</v>
      </c>
    </row>
    <row r="22" spans="1:13" s="11" customFormat="1" ht="13.65" customHeight="1" x14ac:dyDescent="0.25">
      <c r="A22" s="12" t="s">
        <v>93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65" customHeight="1" x14ac:dyDescent="0.25">
      <c r="A23" s="12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3">
        <v>300</v>
      </c>
      <c r="L23" s="10">
        <f t="shared" si="0"/>
        <v>300</v>
      </c>
      <c r="M23" s="14"/>
    </row>
    <row r="24" spans="1:13" s="14" customFormat="1" ht="13.65" customHeight="1" x14ac:dyDescent="0.25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65" customHeight="1" x14ac:dyDescent="0.25">
      <c r="A25" s="12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65" customHeight="1" x14ac:dyDescent="0.25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65" customHeight="1" x14ac:dyDescent="0.25">
      <c r="A27" s="12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65" customHeight="1" x14ac:dyDescent="0.25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65" customHeight="1" x14ac:dyDescent="0.25">
      <c r="A29" s="12" t="s">
        <v>81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65" customHeight="1" x14ac:dyDescent="0.25">
      <c r="A30" s="12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65" customHeight="1" x14ac:dyDescent="0.25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65" customHeight="1" x14ac:dyDescent="0.25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65" customHeight="1" x14ac:dyDescent="0.25">
      <c r="A33" s="21" t="s">
        <v>84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65" customHeight="1" x14ac:dyDescent="0.25">
      <c r="A34" s="21" t="s">
        <v>88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65" customHeight="1" x14ac:dyDescent="0.25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65" customHeight="1" x14ac:dyDescent="0.25">
      <c r="A36" s="21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65" customHeight="1" x14ac:dyDescent="0.25">
      <c r="A37" s="12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65" customHeight="1" x14ac:dyDescent="0.25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65" customHeight="1" x14ac:dyDescent="0.25">
      <c r="A39" s="12" t="s">
        <v>74</v>
      </c>
      <c r="B39" s="17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0"/>
        <v>0</v>
      </c>
      <c r="M39" s="14"/>
    </row>
    <row r="40" spans="1:13" s="11" customFormat="1" ht="13.65" customHeight="1" x14ac:dyDescent="0.25">
      <c r="A40" s="21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65" customHeight="1" x14ac:dyDescent="0.25">
      <c r="A41" s="12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65" customHeight="1" x14ac:dyDescent="0.25">
      <c r="A42" s="21" t="s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3" s="14" customFormat="1" ht="13.65" customHeight="1" x14ac:dyDescent="0.25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65" customHeight="1" x14ac:dyDescent="0.25">
      <c r="A44" s="21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65" customHeight="1" x14ac:dyDescent="0.25">
      <c r="A45" s="12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65" customHeight="1" x14ac:dyDescent="0.25">
      <c r="A46" s="12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0"/>
        <v>0</v>
      </c>
    </row>
    <row r="47" spans="1:13" s="14" customFormat="1" ht="13.65" customHeight="1" x14ac:dyDescent="0.25">
      <c r="A47" s="12" t="s">
        <v>39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65" customHeight="1" x14ac:dyDescent="0.25">
      <c r="A48" s="21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65" customHeight="1" x14ac:dyDescent="0.25">
      <c r="A49" s="12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65" customHeight="1" x14ac:dyDescent="0.25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65" customHeight="1" x14ac:dyDescent="0.25">
      <c r="A51" s="21" t="s">
        <v>114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65" customHeight="1" x14ac:dyDescent="0.25">
      <c r="A52" s="21" t="s">
        <v>90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65" customHeight="1" x14ac:dyDescent="0.25">
      <c r="A53" s="12" t="s">
        <v>41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65" customHeight="1" x14ac:dyDescent="0.25">
      <c r="A54" s="12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65" customHeight="1" x14ac:dyDescent="0.25">
      <c r="A55" s="12" t="s">
        <v>102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65" customHeight="1" x14ac:dyDescent="0.25">
      <c r="A56" s="12" t="s">
        <v>103</v>
      </c>
      <c r="B56" s="17"/>
      <c r="C56" s="17">
        <v>317</v>
      </c>
      <c r="D56" s="17"/>
      <c r="E56" s="17">
        <v>390</v>
      </c>
      <c r="F56" s="17">
        <v>430</v>
      </c>
      <c r="G56" s="17">
        <v>54</v>
      </c>
      <c r="H56" s="17"/>
      <c r="I56" s="17"/>
      <c r="J56" s="17"/>
      <c r="K56" s="13"/>
      <c r="L56" s="10">
        <f t="shared" si="0"/>
        <v>1191</v>
      </c>
    </row>
    <row r="57" spans="1:13" s="6" customFormat="1" ht="13.65" customHeight="1" x14ac:dyDescent="0.25">
      <c r="A57" s="21" t="s">
        <v>104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59" si="1">SUM(B57:K57)</f>
        <v>0</v>
      </c>
    </row>
    <row r="58" spans="1:13" s="6" customFormat="1" ht="13.65" customHeight="1" x14ac:dyDescent="0.25">
      <c r="A58" s="21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65" customHeight="1" x14ac:dyDescent="0.25">
      <c r="A59" s="21" t="s">
        <v>115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65" customHeight="1" x14ac:dyDescent="0.25">
      <c r="A60" s="2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0"/>
    </row>
    <row r="61" spans="1:13" ht="27.75" customHeight="1" x14ac:dyDescent="0.25">
      <c r="A61" s="34" t="s">
        <v>3</v>
      </c>
      <c r="B61" s="35">
        <f t="shared" ref="B61:L61" si="2">SUM(B4:B59)</f>
        <v>0</v>
      </c>
      <c r="C61" s="36">
        <f t="shared" si="2"/>
        <v>317</v>
      </c>
      <c r="D61" s="35">
        <f t="shared" si="2"/>
        <v>0</v>
      </c>
      <c r="E61" s="36">
        <f t="shared" si="2"/>
        <v>390</v>
      </c>
      <c r="F61" s="36">
        <f t="shared" si="2"/>
        <v>430</v>
      </c>
      <c r="G61" s="36">
        <f t="shared" si="2"/>
        <v>54</v>
      </c>
      <c r="H61" s="35">
        <f t="shared" si="2"/>
        <v>0</v>
      </c>
      <c r="I61" s="36">
        <f t="shared" si="2"/>
        <v>90</v>
      </c>
      <c r="J61" s="35">
        <f t="shared" si="2"/>
        <v>0</v>
      </c>
      <c r="K61" s="35">
        <f t="shared" si="2"/>
        <v>600</v>
      </c>
      <c r="L61" s="35">
        <f t="shared" si="2"/>
        <v>1881</v>
      </c>
      <c r="M61" s="5"/>
    </row>
  </sheetData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scale="83" fitToHeight="0" orientation="portrait" cellComments="asDisplaye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1"/>
  <sheetViews>
    <sheetView workbookViewId="0">
      <selection sqref="A1:L1"/>
    </sheetView>
  </sheetViews>
  <sheetFormatPr defaultColWidth="9.109375" defaultRowHeight="13.8" x14ac:dyDescent="0.25"/>
  <cols>
    <col min="1" max="1" width="15.6640625" style="2" customWidth="1"/>
    <col min="2" max="2" width="7.88671875" style="2" customWidth="1"/>
    <col min="3" max="3" width="9.33203125" style="6" bestFit="1" customWidth="1"/>
    <col min="4" max="9" width="7.88671875" style="6" customWidth="1"/>
    <col min="10" max="10" width="7.88671875" style="7" customWidth="1"/>
    <col min="11" max="11" width="7.88671875" style="3" customWidth="1"/>
    <col min="12" max="12" width="9.6640625" style="3" customWidth="1"/>
    <col min="13" max="16384" width="9.109375" style="2"/>
  </cols>
  <sheetData>
    <row r="1" spans="1:12" ht="15" customHeight="1" x14ac:dyDescent="0.25">
      <c r="A1" s="45">
        <f>'CELKEM roky'!A1:J1</f>
        <v>44204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4" t="s">
        <v>117</v>
      </c>
      <c r="B2" s="49" t="s">
        <v>63</v>
      </c>
      <c r="C2" s="50" t="s">
        <v>64</v>
      </c>
      <c r="D2" s="50" t="s">
        <v>91</v>
      </c>
      <c r="E2" s="51" t="s">
        <v>65</v>
      </c>
      <c r="F2" s="50" t="s">
        <v>66</v>
      </c>
      <c r="G2" s="50" t="s">
        <v>68</v>
      </c>
      <c r="H2" s="50" t="s">
        <v>69</v>
      </c>
      <c r="I2" s="50" t="s">
        <v>70</v>
      </c>
      <c r="J2" s="50" t="s">
        <v>71</v>
      </c>
      <c r="K2" s="49" t="s">
        <v>72</v>
      </c>
      <c r="L2" s="44" t="s">
        <v>3</v>
      </c>
    </row>
    <row r="3" spans="1:12" ht="15" customHeight="1" x14ac:dyDescent="0.25">
      <c r="A3" s="44"/>
      <c r="B3" s="49"/>
      <c r="C3" s="50"/>
      <c r="D3" s="50"/>
      <c r="E3" s="52"/>
      <c r="F3" s="53"/>
      <c r="G3" s="53"/>
      <c r="H3" s="53"/>
      <c r="I3" s="50"/>
      <c r="J3" s="50"/>
      <c r="K3" s="49"/>
      <c r="L3" s="44"/>
    </row>
    <row r="4" spans="1:12" s="11" customFormat="1" ht="13.65" customHeight="1" x14ac:dyDescent="0.25">
      <c r="A4" s="21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2" s="14" customFormat="1" ht="13.65" customHeight="1" x14ac:dyDescent="0.25">
      <c r="A5" s="12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65" customHeight="1" x14ac:dyDescent="0.25">
      <c r="A6" s="12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65" customHeight="1" x14ac:dyDescent="0.25">
      <c r="A7" s="12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65" customHeight="1" x14ac:dyDescent="0.25">
      <c r="A8" s="12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65" customHeight="1" x14ac:dyDescent="0.25">
      <c r="A9" s="12" t="s">
        <v>10</v>
      </c>
      <c r="B9" s="17"/>
      <c r="C9" s="17"/>
      <c r="D9" s="17"/>
      <c r="E9" s="17"/>
      <c r="F9" s="17">
        <v>45</v>
      </c>
      <c r="G9" s="17"/>
      <c r="H9" s="17"/>
      <c r="I9" s="17"/>
      <c r="J9" s="17"/>
      <c r="K9" s="13"/>
      <c r="L9" s="10">
        <f t="shared" si="0"/>
        <v>45</v>
      </c>
    </row>
    <row r="10" spans="1:12" s="14" customFormat="1" ht="13.65" customHeight="1" x14ac:dyDescent="0.25">
      <c r="A10" s="12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65" customHeight="1" x14ac:dyDescent="0.25">
      <c r="A11" s="12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65" customHeight="1" x14ac:dyDescent="0.25">
      <c r="A12" s="2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65" customHeight="1" x14ac:dyDescent="0.25">
      <c r="A13" s="12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65" customHeight="1" x14ac:dyDescent="0.25">
      <c r="A14" s="12" t="s">
        <v>15</v>
      </c>
      <c r="B14" s="17"/>
      <c r="C14" s="17"/>
      <c r="D14" s="17"/>
      <c r="E14" s="17"/>
      <c r="F14" s="17"/>
      <c r="G14" s="17"/>
      <c r="H14" s="17"/>
      <c r="I14" s="17">
        <v>244</v>
      </c>
      <c r="J14" s="17"/>
      <c r="K14" s="13"/>
      <c r="L14" s="10">
        <f t="shared" si="0"/>
        <v>244</v>
      </c>
    </row>
    <row r="15" spans="1:12" s="14" customFormat="1" ht="13.65" customHeight="1" x14ac:dyDescent="0.25">
      <c r="A15" s="12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65" customHeight="1" x14ac:dyDescent="0.25">
      <c r="A16" s="21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65" customHeight="1" x14ac:dyDescent="0.25">
      <c r="A17" s="12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65" customHeight="1" x14ac:dyDescent="0.25">
      <c r="A18" s="12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65" customHeight="1" x14ac:dyDescent="0.25">
      <c r="A19" s="12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65" customHeight="1" x14ac:dyDescent="0.25">
      <c r="A20" s="21" t="s">
        <v>86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65" customHeight="1" x14ac:dyDescent="0.25">
      <c r="A21" s="21" t="s">
        <v>82</v>
      </c>
      <c r="B21" s="17"/>
      <c r="C21" s="17">
        <v>283</v>
      </c>
      <c r="D21" s="17"/>
      <c r="E21" s="17"/>
      <c r="F21" s="17">
        <v>242</v>
      </c>
      <c r="G21" s="17"/>
      <c r="H21" s="17"/>
      <c r="I21" s="17">
        <v>507</v>
      </c>
      <c r="J21" s="17"/>
      <c r="K21" s="13"/>
      <c r="L21" s="10">
        <f t="shared" si="0"/>
        <v>1032</v>
      </c>
    </row>
    <row r="22" spans="1:13" s="11" customFormat="1" ht="13.65" customHeight="1" x14ac:dyDescent="0.25">
      <c r="A22" s="12" t="s">
        <v>93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65" customHeight="1" x14ac:dyDescent="0.25">
      <c r="A23" s="12" t="s">
        <v>21</v>
      </c>
      <c r="B23" s="17"/>
      <c r="C23" s="17">
        <v>655</v>
      </c>
      <c r="D23" s="17"/>
      <c r="E23" s="17">
        <v>767</v>
      </c>
      <c r="F23" s="17">
        <v>878</v>
      </c>
      <c r="G23" s="17">
        <v>455</v>
      </c>
      <c r="H23" s="17"/>
      <c r="I23" s="17">
        <v>241</v>
      </c>
      <c r="J23" s="17"/>
      <c r="K23" s="13"/>
      <c r="L23" s="10">
        <f t="shared" si="0"/>
        <v>2996</v>
      </c>
      <c r="M23" s="14"/>
    </row>
    <row r="24" spans="1:13" s="14" customFormat="1" ht="13.65" customHeight="1" x14ac:dyDescent="0.25">
      <c r="A24" s="12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65" customHeight="1" x14ac:dyDescent="0.25">
      <c r="A25" s="12" t="s">
        <v>23</v>
      </c>
      <c r="B25" s="17"/>
      <c r="C25" s="17"/>
      <c r="D25" s="17"/>
      <c r="E25" s="17"/>
      <c r="F25" s="17"/>
      <c r="G25" s="17">
        <v>239</v>
      </c>
      <c r="H25" s="17"/>
      <c r="I25" s="17"/>
      <c r="J25" s="17"/>
      <c r="K25" s="13"/>
      <c r="L25" s="10">
        <f t="shared" si="0"/>
        <v>239</v>
      </c>
      <c r="M25" s="14"/>
    </row>
    <row r="26" spans="1:13" s="14" customFormat="1" ht="13.65" customHeight="1" x14ac:dyDescent="0.25">
      <c r="A26" s="21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65" customHeight="1" x14ac:dyDescent="0.25">
      <c r="A27" s="12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65" customHeight="1" x14ac:dyDescent="0.25">
      <c r="A28" s="12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65" customHeight="1" x14ac:dyDescent="0.25">
      <c r="A29" s="12" t="s">
        <v>81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65" customHeight="1" x14ac:dyDescent="0.25">
      <c r="A30" s="12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65" customHeight="1" x14ac:dyDescent="0.25">
      <c r="A31" s="12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65" customHeight="1" x14ac:dyDescent="0.25">
      <c r="A32" s="12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65" customHeight="1" x14ac:dyDescent="0.25">
      <c r="A33" s="21" t="s">
        <v>84</v>
      </c>
      <c r="B33" s="17"/>
      <c r="C33" s="17"/>
      <c r="D33" s="17"/>
      <c r="E33" s="17"/>
      <c r="F33" s="17"/>
      <c r="G33" s="17"/>
      <c r="H33" s="17"/>
      <c r="I33" s="17">
        <v>50</v>
      </c>
      <c r="J33" s="17"/>
      <c r="K33" s="17"/>
      <c r="L33" s="10">
        <f t="shared" si="0"/>
        <v>50</v>
      </c>
      <c r="M33" s="11"/>
    </row>
    <row r="34" spans="1:13" s="11" customFormat="1" ht="13.65" customHeight="1" x14ac:dyDescent="0.25">
      <c r="A34" s="21" t="s">
        <v>88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65" customHeight="1" x14ac:dyDescent="0.25">
      <c r="A35" s="1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65" customHeight="1" x14ac:dyDescent="0.25">
      <c r="A36" s="21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65" customHeight="1" x14ac:dyDescent="0.25">
      <c r="A37" s="12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65" customHeight="1" x14ac:dyDescent="0.25">
      <c r="A38" s="12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65" customHeight="1" x14ac:dyDescent="0.25">
      <c r="A39" s="12" t="s">
        <v>74</v>
      </c>
      <c r="B39" s="17"/>
      <c r="C39" s="17"/>
      <c r="D39" s="17"/>
      <c r="E39" s="17"/>
      <c r="F39" s="17"/>
      <c r="G39" s="17">
        <v>505</v>
      </c>
      <c r="H39" s="17"/>
      <c r="I39" s="17">
        <v>90</v>
      </c>
      <c r="J39" s="17"/>
      <c r="K39" s="13"/>
      <c r="L39" s="10">
        <f t="shared" si="0"/>
        <v>595</v>
      </c>
      <c r="M39" s="14"/>
    </row>
    <row r="40" spans="1:13" s="11" customFormat="1" ht="13.65" customHeight="1" x14ac:dyDescent="0.25">
      <c r="A40" s="21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65" customHeight="1" x14ac:dyDescent="0.25">
      <c r="A41" s="12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65" customHeight="1" x14ac:dyDescent="0.25">
      <c r="A42" s="21" t="s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3" s="14" customFormat="1" ht="13.65" customHeight="1" x14ac:dyDescent="0.25">
      <c r="A43" s="21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65" customHeight="1" x14ac:dyDescent="0.25">
      <c r="A44" s="21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65" customHeight="1" x14ac:dyDescent="0.25">
      <c r="A45" s="12" t="s">
        <v>36</v>
      </c>
      <c r="B45" s="17"/>
      <c r="C45" s="17"/>
      <c r="D45" s="17"/>
      <c r="E45" s="17"/>
      <c r="F45" s="17"/>
      <c r="G45" s="17">
        <v>20</v>
      </c>
      <c r="H45" s="17"/>
      <c r="I45" s="17">
        <v>220</v>
      </c>
      <c r="J45" s="17"/>
      <c r="K45" s="17"/>
      <c r="L45" s="10">
        <f t="shared" si="0"/>
        <v>240</v>
      </c>
    </row>
    <row r="46" spans="1:13" s="14" customFormat="1" ht="13.65" customHeight="1" x14ac:dyDescent="0.25">
      <c r="A46" s="12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3">
        <v>300</v>
      </c>
      <c r="L46" s="10">
        <f t="shared" si="0"/>
        <v>300</v>
      </c>
    </row>
    <row r="47" spans="1:13" s="14" customFormat="1" ht="13.65" customHeight="1" x14ac:dyDescent="0.25">
      <c r="A47" s="12" t="s">
        <v>39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65" customHeight="1" x14ac:dyDescent="0.25">
      <c r="A48" s="21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65" customHeight="1" x14ac:dyDescent="0.25">
      <c r="A49" s="12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65" customHeight="1" x14ac:dyDescent="0.25">
      <c r="A50" s="21" t="s">
        <v>87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65" customHeight="1" x14ac:dyDescent="0.25">
      <c r="A51" s="21" t="s">
        <v>114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65" customHeight="1" x14ac:dyDescent="0.25">
      <c r="A52" s="21" t="s">
        <v>90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65" customHeight="1" x14ac:dyDescent="0.25">
      <c r="A53" s="12" t="s">
        <v>41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65" customHeight="1" x14ac:dyDescent="0.25">
      <c r="A54" s="12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65" customHeight="1" x14ac:dyDescent="0.25">
      <c r="A55" s="12" t="s">
        <v>102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65" customHeight="1" x14ac:dyDescent="0.25">
      <c r="A56" s="12" t="s">
        <v>103</v>
      </c>
      <c r="B56" s="17"/>
      <c r="C56" s="17">
        <v>323</v>
      </c>
      <c r="D56" s="17"/>
      <c r="E56" s="17">
        <v>985</v>
      </c>
      <c r="F56" s="17">
        <v>600</v>
      </c>
      <c r="G56" s="17"/>
      <c r="H56" s="17"/>
      <c r="I56" s="17">
        <v>140</v>
      </c>
      <c r="J56" s="17"/>
      <c r="K56" s="13"/>
      <c r="L56" s="10">
        <f t="shared" si="0"/>
        <v>2048</v>
      </c>
    </row>
    <row r="57" spans="1:13" s="6" customFormat="1" ht="13.65" customHeight="1" x14ac:dyDescent="0.25">
      <c r="A57" s="21" t="s">
        <v>104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60" si="1">SUM(B57:K57)</f>
        <v>0</v>
      </c>
    </row>
    <row r="58" spans="1:13" s="6" customFormat="1" ht="13.65" customHeight="1" x14ac:dyDescent="0.25">
      <c r="A58" s="21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65" customHeight="1" x14ac:dyDescent="0.25">
      <c r="A59" s="21" t="s">
        <v>115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65" customHeight="1" x14ac:dyDescent="0.25">
      <c r="A60" s="21" t="s">
        <v>125</v>
      </c>
      <c r="B60" s="17"/>
      <c r="C60" s="17">
        <v>316</v>
      </c>
      <c r="D60" s="17"/>
      <c r="E60" s="17"/>
      <c r="F60" s="17"/>
      <c r="G60" s="17"/>
      <c r="H60" s="17"/>
      <c r="I60" s="17"/>
      <c r="J60" s="17"/>
      <c r="K60" s="17"/>
      <c r="L60" s="10">
        <f t="shared" si="1"/>
        <v>316</v>
      </c>
    </row>
    <row r="61" spans="1:13" ht="27.75" customHeight="1" x14ac:dyDescent="0.25">
      <c r="A61" s="34" t="s">
        <v>3</v>
      </c>
      <c r="B61" s="35">
        <f>SUM(B4:B60)</f>
        <v>0</v>
      </c>
      <c r="C61" s="36">
        <f>SUM(C5:C60)</f>
        <v>1577</v>
      </c>
      <c r="D61" s="35">
        <f t="shared" ref="D61:L61" si="2">SUM(D4:D60)</f>
        <v>0</v>
      </c>
      <c r="E61" s="36">
        <f t="shared" si="2"/>
        <v>1752</v>
      </c>
      <c r="F61" s="36">
        <f t="shared" si="2"/>
        <v>1765</v>
      </c>
      <c r="G61" s="36">
        <f t="shared" si="2"/>
        <v>1219</v>
      </c>
      <c r="H61" s="35">
        <f t="shared" si="2"/>
        <v>0</v>
      </c>
      <c r="I61" s="36">
        <f t="shared" si="2"/>
        <v>1492</v>
      </c>
      <c r="J61" s="35">
        <f t="shared" si="2"/>
        <v>0</v>
      </c>
      <c r="K61" s="35">
        <f t="shared" si="2"/>
        <v>300</v>
      </c>
      <c r="L61" s="35">
        <f t="shared" si="2"/>
        <v>8105</v>
      </c>
      <c r="M61" s="5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scale="7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CELKEM roky</vt:lpstr>
      <vt:lpstr>Cizí</vt:lpstr>
      <vt:lpstr>Rok po akcích 2015</vt:lpstr>
      <vt:lpstr>Rok po akcích 2016</vt:lpstr>
      <vt:lpstr>Rok po akcích 2017</vt:lpstr>
      <vt:lpstr>Rok po akcích 2018</vt:lpstr>
      <vt:lpstr>Rok po akcích 2019</vt:lpstr>
      <vt:lpstr>Rok po akcích 2020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PLOCHOVÁ Lenka</cp:lastModifiedBy>
  <cp:revision/>
  <cp:lastPrinted>2020-10-07T12:15:14Z</cp:lastPrinted>
  <dcterms:created xsi:type="dcterms:W3CDTF">1997-01-24T11:07:25Z</dcterms:created>
  <dcterms:modified xsi:type="dcterms:W3CDTF">2021-01-08T15:16:27Z</dcterms:modified>
</cp:coreProperties>
</file>